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ijnten/Documents/"/>
    </mc:Choice>
  </mc:AlternateContent>
  <xr:revisionPtr revIDLastSave="0" documentId="13_ncr:1_{32C61AFA-8297-9541-9592-C7AA9034AE0C}" xr6:coauthVersionLast="47" xr6:coauthVersionMax="47" xr10:uidLastSave="{00000000-0000-0000-0000-000000000000}"/>
  <bookViews>
    <workbookView xWindow="0" yWindow="500" windowWidth="44800" windowHeight="23000" xr2:uid="{687D5DD5-5643-9447-8A54-9578CD909CAC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5" i="1" l="1"/>
  <c r="W6" i="1"/>
  <c r="W7" i="1"/>
  <c r="W8" i="1"/>
  <c r="W9" i="1"/>
  <c r="W10" i="1"/>
  <c r="W11" i="1"/>
  <c r="W12" i="1"/>
  <c r="W13" i="1"/>
  <c r="W14" i="1"/>
  <c r="W15" i="1"/>
  <c r="W16" i="1"/>
  <c r="W4" i="1"/>
  <c r="V5" i="1"/>
  <c r="V6" i="1"/>
  <c r="V7" i="1"/>
  <c r="V8" i="1"/>
  <c r="V9" i="1"/>
  <c r="V10" i="1"/>
  <c r="V11" i="1"/>
  <c r="V12" i="1"/>
  <c r="V13" i="1"/>
  <c r="V14" i="1"/>
  <c r="V15" i="1"/>
  <c r="V16" i="1"/>
  <c r="V4" i="1"/>
  <c r="S5" i="1"/>
  <c r="T5" i="1" s="1"/>
  <c r="S6" i="1"/>
  <c r="T6" i="1" s="1"/>
  <c r="S7" i="1"/>
  <c r="T7" i="1" s="1"/>
  <c r="S8" i="1"/>
  <c r="T8" i="1" s="1"/>
  <c r="S9" i="1"/>
  <c r="T9" i="1" s="1"/>
  <c r="S10" i="1"/>
  <c r="T10" i="1" s="1"/>
  <c r="S11" i="1"/>
  <c r="T11" i="1" s="1"/>
  <c r="S12" i="1"/>
  <c r="T12" i="1" s="1"/>
  <c r="S13" i="1"/>
  <c r="T13" i="1" s="1"/>
  <c r="S14" i="1"/>
  <c r="T14" i="1" s="1"/>
  <c r="S15" i="1"/>
  <c r="T15" i="1" s="1"/>
  <c r="S16" i="1"/>
  <c r="T16" i="1" s="1"/>
  <c r="S4" i="1"/>
  <c r="T4" i="1" s="1"/>
  <c r="Y4" i="1"/>
  <c r="Z4" i="1" s="1"/>
  <c r="AU16" i="1"/>
  <c r="AT5" i="1"/>
  <c r="AU5" i="1" s="1"/>
  <c r="AT6" i="1"/>
  <c r="AU6" i="1" s="1"/>
  <c r="AT7" i="1"/>
  <c r="AU7" i="1" s="1"/>
  <c r="AT8" i="1"/>
  <c r="AU8" i="1" s="1"/>
  <c r="AT9" i="1"/>
  <c r="AU9" i="1" s="1"/>
  <c r="AT10" i="1"/>
  <c r="AU10" i="1" s="1"/>
  <c r="AT11" i="1"/>
  <c r="AU11" i="1" s="1"/>
  <c r="AT12" i="1"/>
  <c r="AU12" i="1" s="1"/>
  <c r="AT13" i="1"/>
  <c r="AU13" i="1" s="1"/>
  <c r="AT14" i="1"/>
  <c r="AU14" i="1" s="1"/>
  <c r="AT15" i="1"/>
  <c r="AU15" i="1" s="1"/>
  <c r="AT16" i="1"/>
  <c r="AT4" i="1"/>
  <c r="AU4" i="1" s="1"/>
  <c r="P5" i="1"/>
  <c r="Q5" i="1" s="1"/>
  <c r="P6" i="1"/>
  <c r="Q6" i="1" s="1"/>
  <c r="P7" i="1"/>
  <c r="Q7" i="1" s="1"/>
  <c r="P8" i="1"/>
  <c r="Q8" i="1" s="1"/>
  <c r="P9" i="1"/>
  <c r="Q9" i="1" s="1"/>
  <c r="P10" i="1"/>
  <c r="Q10" i="1" s="1"/>
  <c r="P11" i="1"/>
  <c r="Q11" i="1" s="1"/>
  <c r="P12" i="1"/>
  <c r="Q12" i="1" s="1"/>
  <c r="P13" i="1"/>
  <c r="Q13" i="1" s="1"/>
  <c r="P14" i="1"/>
  <c r="Q14" i="1" s="1"/>
  <c r="P15" i="1"/>
  <c r="Q15" i="1" s="1"/>
  <c r="P16" i="1"/>
  <c r="Q16" i="1" s="1"/>
  <c r="P4" i="1"/>
  <c r="Q4" i="1" s="1"/>
  <c r="BX5" i="1"/>
  <c r="BY5" i="1" s="1"/>
  <c r="BX6" i="1"/>
  <c r="BY6" i="1" s="1"/>
  <c r="BX7" i="1"/>
  <c r="BY7" i="1" s="1"/>
  <c r="BX8" i="1"/>
  <c r="BY8" i="1" s="1"/>
  <c r="BX9" i="1"/>
  <c r="BY9" i="1" s="1"/>
  <c r="BX10" i="1"/>
  <c r="BY10" i="1" s="1"/>
  <c r="BX11" i="1"/>
  <c r="BY11" i="1" s="1"/>
  <c r="BX12" i="1"/>
  <c r="BY12" i="1" s="1"/>
  <c r="BX13" i="1"/>
  <c r="BY13" i="1" s="1"/>
  <c r="BX14" i="1"/>
  <c r="BY14" i="1" s="1"/>
  <c r="BX15" i="1"/>
  <c r="BY15" i="1" s="1"/>
  <c r="BX16" i="1"/>
  <c r="BY16" i="1" s="1"/>
  <c r="BX4" i="1"/>
  <c r="BY4" i="1" s="1"/>
  <c r="BU5" i="1"/>
  <c r="BV5" i="1" s="1"/>
  <c r="BU6" i="1"/>
  <c r="BV6" i="1" s="1"/>
  <c r="BU7" i="1"/>
  <c r="BV7" i="1" s="1"/>
  <c r="BU8" i="1"/>
  <c r="BV8" i="1" s="1"/>
  <c r="BU9" i="1"/>
  <c r="BV9" i="1" s="1"/>
  <c r="BU10" i="1"/>
  <c r="BV10" i="1" s="1"/>
  <c r="BU11" i="1"/>
  <c r="BV11" i="1" s="1"/>
  <c r="BU12" i="1"/>
  <c r="BV12" i="1" s="1"/>
  <c r="BU13" i="1"/>
  <c r="BV13" i="1" s="1"/>
  <c r="BU14" i="1"/>
  <c r="BV14" i="1" s="1"/>
  <c r="BU15" i="1"/>
  <c r="BV15" i="1" s="1"/>
  <c r="BU16" i="1"/>
  <c r="BV16" i="1" s="1"/>
  <c r="BR5" i="1"/>
  <c r="BS5" i="1" s="1"/>
  <c r="BR6" i="1"/>
  <c r="BS6" i="1" s="1"/>
  <c r="BR7" i="1"/>
  <c r="BS7" i="1" s="1"/>
  <c r="BR8" i="1"/>
  <c r="BS8" i="1" s="1"/>
  <c r="BR9" i="1"/>
  <c r="BS9" i="1" s="1"/>
  <c r="BR10" i="1"/>
  <c r="BS10" i="1" s="1"/>
  <c r="BR11" i="1"/>
  <c r="BS11" i="1" s="1"/>
  <c r="BR12" i="1"/>
  <c r="BS12" i="1" s="1"/>
  <c r="BR13" i="1"/>
  <c r="BS13" i="1" s="1"/>
  <c r="BR14" i="1"/>
  <c r="BS14" i="1" s="1"/>
  <c r="BR15" i="1"/>
  <c r="BS15" i="1" s="1"/>
  <c r="BR16" i="1"/>
  <c r="BS16" i="1" s="1"/>
  <c r="BU4" i="1"/>
  <c r="BV4" i="1" s="1"/>
  <c r="BR4" i="1"/>
  <c r="BS4" i="1" s="1"/>
  <c r="BO5" i="1"/>
  <c r="BP5" i="1" s="1"/>
  <c r="BO6" i="1"/>
  <c r="BP6" i="1" s="1"/>
  <c r="BO7" i="1"/>
  <c r="BP7" i="1" s="1"/>
  <c r="BO8" i="1"/>
  <c r="BP8" i="1" s="1"/>
  <c r="BO9" i="1"/>
  <c r="BP9" i="1" s="1"/>
  <c r="BO10" i="1"/>
  <c r="BP10" i="1" s="1"/>
  <c r="BO11" i="1"/>
  <c r="BP11" i="1" s="1"/>
  <c r="BO12" i="1"/>
  <c r="BP12" i="1" s="1"/>
  <c r="BO13" i="1"/>
  <c r="BP13" i="1" s="1"/>
  <c r="BO14" i="1"/>
  <c r="BP14" i="1" s="1"/>
  <c r="BO15" i="1"/>
  <c r="BP15" i="1" s="1"/>
  <c r="BO16" i="1"/>
  <c r="BP16" i="1" s="1"/>
  <c r="BL5" i="1"/>
  <c r="BM5" i="1" s="1"/>
  <c r="BL6" i="1"/>
  <c r="BM6" i="1" s="1"/>
  <c r="BL7" i="1"/>
  <c r="BM7" i="1" s="1"/>
  <c r="BL8" i="1"/>
  <c r="BM8" i="1" s="1"/>
  <c r="BL9" i="1"/>
  <c r="BM9" i="1" s="1"/>
  <c r="BL10" i="1"/>
  <c r="BM10" i="1" s="1"/>
  <c r="BL11" i="1"/>
  <c r="BM11" i="1" s="1"/>
  <c r="BL12" i="1"/>
  <c r="BM12" i="1" s="1"/>
  <c r="BL13" i="1"/>
  <c r="BM13" i="1" s="1"/>
  <c r="BL14" i="1"/>
  <c r="BM14" i="1" s="1"/>
  <c r="BL15" i="1"/>
  <c r="BM15" i="1" s="1"/>
  <c r="BL16" i="1"/>
  <c r="BM16" i="1" s="1"/>
  <c r="BI5" i="1"/>
  <c r="BJ5" i="1" s="1"/>
  <c r="BI6" i="1"/>
  <c r="BJ6" i="1" s="1"/>
  <c r="BI7" i="1"/>
  <c r="BJ7" i="1" s="1"/>
  <c r="BI8" i="1"/>
  <c r="BJ8" i="1" s="1"/>
  <c r="BI9" i="1"/>
  <c r="BJ9" i="1" s="1"/>
  <c r="BI10" i="1"/>
  <c r="BJ10" i="1" s="1"/>
  <c r="BI11" i="1"/>
  <c r="BJ11" i="1" s="1"/>
  <c r="BI12" i="1"/>
  <c r="BJ12" i="1" s="1"/>
  <c r="BI13" i="1"/>
  <c r="BJ13" i="1" s="1"/>
  <c r="BI14" i="1"/>
  <c r="BJ14" i="1" s="1"/>
  <c r="BI15" i="1"/>
  <c r="BJ15" i="1" s="1"/>
  <c r="BI16" i="1"/>
  <c r="BJ16" i="1" s="1"/>
  <c r="BF5" i="1"/>
  <c r="BG5" i="1" s="1"/>
  <c r="BF6" i="1"/>
  <c r="BG6" i="1" s="1"/>
  <c r="BF7" i="1"/>
  <c r="BG7" i="1" s="1"/>
  <c r="BF8" i="1"/>
  <c r="BG8" i="1" s="1"/>
  <c r="BF9" i="1"/>
  <c r="BG9" i="1" s="1"/>
  <c r="BF10" i="1"/>
  <c r="BG10" i="1" s="1"/>
  <c r="BF11" i="1"/>
  <c r="BG11" i="1" s="1"/>
  <c r="BF12" i="1"/>
  <c r="BG12" i="1" s="1"/>
  <c r="BF13" i="1"/>
  <c r="BG13" i="1" s="1"/>
  <c r="BF14" i="1"/>
  <c r="BG14" i="1" s="1"/>
  <c r="BF15" i="1"/>
  <c r="BG15" i="1" s="1"/>
  <c r="BF16" i="1"/>
  <c r="BG16" i="1" s="1"/>
  <c r="BC5" i="1"/>
  <c r="BD5" i="1" s="1"/>
  <c r="BC6" i="1"/>
  <c r="BD6" i="1" s="1"/>
  <c r="BC7" i="1"/>
  <c r="BD7" i="1" s="1"/>
  <c r="BC8" i="1"/>
  <c r="BD8" i="1" s="1"/>
  <c r="BC9" i="1"/>
  <c r="BD9" i="1" s="1"/>
  <c r="BC10" i="1"/>
  <c r="BD10" i="1" s="1"/>
  <c r="BC11" i="1"/>
  <c r="BD11" i="1" s="1"/>
  <c r="BC12" i="1"/>
  <c r="BD12" i="1" s="1"/>
  <c r="BC13" i="1"/>
  <c r="BD13" i="1" s="1"/>
  <c r="BC14" i="1"/>
  <c r="BD14" i="1" s="1"/>
  <c r="BC15" i="1"/>
  <c r="BD15" i="1" s="1"/>
  <c r="BC16" i="1"/>
  <c r="BD16" i="1" s="1"/>
  <c r="AZ5" i="1"/>
  <c r="BA5" i="1" s="1"/>
  <c r="AZ6" i="1"/>
  <c r="BA6" i="1" s="1"/>
  <c r="AZ7" i="1"/>
  <c r="BA7" i="1" s="1"/>
  <c r="AZ8" i="1"/>
  <c r="BA8" i="1" s="1"/>
  <c r="AZ9" i="1"/>
  <c r="BA9" i="1" s="1"/>
  <c r="AZ10" i="1"/>
  <c r="BA10" i="1" s="1"/>
  <c r="AZ11" i="1"/>
  <c r="BA11" i="1" s="1"/>
  <c r="AZ12" i="1"/>
  <c r="BA12" i="1" s="1"/>
  <c r="AZ13" i="1"/>
  <c r="BA13" i="1" s="1"/>
  <c r="AZ14" i="1"/>
  <c r="BA14" i="1" s="1"/>
  <c r="AZ15" i="1"/>
  <c r="BA15" i="1" s="1"/>
  <c r="AZ16" i="1"/>
  <c r="BA16" i="1" s="1"/>
  <c r="AW5" i="1"/>
  <c r="AX5" i="1" s="1"/>
  <c r="AW6" i="1"/>
  <c r="AX6" i="1" s="1"/>
  <c r="AW7" i="1"/>
  <c r="AX7" i="1" s="1"/>
  <c r="AW8" i="1"/>
  <c r="AX8" i="1" s="1"/>
  <c r="AW9" i="1"/>
  <c r="AX9" i="1" s="1"/>
  <c r="AW10" i="1"/>
  <c r="AX10" i="1" s="1"/>
  <c r="AW11" i="1"/>
  <c r="AX11" i="1" s="1"/>
  <c r="AW12" i="1"/>
  <c r="AX12" i="1" s="1"/>
  <c r="AW13" i="1"/>
  <c r="AX13" i="1" s="1"/>
  <c r="AW14" i="1"/>
  <c r="AX14" i="1" s="1"/>
  <c r="AW15" i="1"/>
  <c r="AX15" i="1" s="1"/>
  <c r="AW16" i="1"/>
  <c r="AX16" i="1" s="1"/>
  <c r="BO4" i="1"/>
  <c r="BP4" i="1" s="1"/>
  <c r="BL4" i="1"/>
  <c r="BM4" i="1" s="1"/>
  <c r="BI4" i="1"/>
  <c r="BJ4" i="1" s="1"/>
  <c r="BF4" i="1"/>
  <c r="BG4" i="1" s="1"/>
  <c r="BC4" i="1"/>
  <c r="BD4" i="1" s="1"/>
  <c r="AZ4" i="1"/>
  <c r="BA4" i="1" s="1"/>
  <c r="AW4" i="1"/>
  <c r="AX4" i="1" s="1"/>
  <c r="AQ5" i="1"/>
  <c r="AR5" i="1" s="1"/>
  <c r="AQ6" i="1"/>
  <c r="AR6" i="1" s="1"/>
  <c r="AQ7" i="1"/>
  <c r="AR7" i="1" s="1"/>
  <c r="AQ8" i="1"/>
  <c r="AR8" i="1" s="1"/>
  <c r="AQ9" i="1"/>
  <c r="AR9" i="1" s="1"/>
  <c r="AQ10" i="1"/>
  <c r="AR10" i="1" s="1"/>
  <c r="AQ11" i="1"/>
  <c r="AR11" i="1" s="1"/>
  <c r="AQ12" i="1"/>
  <c r="AR12" i="1" s="1"/>
  <c r="AQ13" i="1"/>
  <c r="AR13" i="1" s="1"/>
  <c r="AQ14" i="1"/>
  <c r="AR14" i="1" s="1"/>
  <c r="AQ15" i="1"/>
  <c r="AR15" i="1" s="1"/>
  <c r="AQ16" i="1"/>
  <c r="AR16" i="1" s="1"/>
  <c r="AQ4" i="1"/>
  <c r="AR4" i="1" s="1"/>
  <c r="AK5" i="1"/>
  <c r="AK6" i="1"/>
  <c r="AK7" i="1"/>
  <c r="AK8" i="1"/>
  <c r="AK9" i="1"/>
  <c r="AK10" i="1"/>
  <c r="AK11" i="1"/>
  <c r="AK12" i="1"/>
  <c r="AK13" i="1"/>
  <c r="AK14" i="1"/>
  <c r="AK15" i="1"/>
  <c r="AK16" i="1"/>
  <c r="AK4" i="1"/>
  <c r="AH5" i="1"/>
  <c r="AI5" i="1" s="1"/>
  <c r="AH6" i="1"/>
  <c r="AI6" i="1" s="1"/>
  <c r="AH7" i="1"/>
  <c r="AI7" i="1" s="1"/>
  <c r="AH8" i="1"/>
  <c r="AI8" i="1" s="1"/>
  <c r="AH9" i="1"/>
  <c r="AI9" i="1" s="1"/>
  <c r="AH10" i="1"/>
  <c r="AI10" i="1" s="1"/>
  <c r="AH11" i="1"/>
  <c r="AI11" i="1" s="1"/>
  <c r="AH12" i="1"/>
  <c r="AI12" i="1" s="1"/>
  <c r="AH13" i="1"/>
  <c r="AI13" i="1" s="1"/>
  <c r="AH14" i="1"/>
  <c r="AI14" i="1" s="1"/>
  <c r="AH15" i="1"/>
  <c r="AI15" i="1" s="1"/>
  <c r="AH16" i="1"/>
  <c r="AI16" i="1" s="1"/>
  <c r="AH4" i="1"/>
  <c r="AI4" i="1" s="1"/>
  <c r="AE4" i="1"/>
  <c r="AF4" i="1" s="1"/>
  <c r="AE5" i="1"/>
  <c r="AF5" i="1" s="1"/>
  <c r="AE6" i="1"/>
  <c r="AF6" i="1" s="1"/>
  <c r="AE7" i="1"/>
  <c r="AF7" i="1" s="1"/>
  <c r="AE8" i="1"/>
  <c r="AF8" i="1" s="1"/>
  <c r="AE9" i="1"/>
  <c r="AF9" i="1" s="1"/>
  <c r="AE10" i="1"/>
  <c r="AF10" i="1" s="1"/>
  <c r="AE11" i="1"/>
  <c r="AF11" i="1" s="1"/>
  <c r="AE12" i="1"/>
  <c r="AF12" i="1" s="1"/>
  <c r="AE13" i="1"/>
  <c r="AF13" i="1" s="1"/>
  <c r="AE14" i="1"/>
  <c r="AF14" i="1" s="1"/>
  <c r="AE15" i="1"/>
  <c r="AF15" i="1" s="1"/>
  <c r="AE16" i="1"/>
  <c r="AF16" i="1" s="1"/>
  <c r="AB5" i="1"/>
  <c r="AC5" i="1" s="1"/>
  <c r="AB6" i="1"/>
  <c r="AC6" i="1" s="1"/>
  <c r="AB7" i="1"/>
  <c r="AC7" i="1" s="1"/>
  <c r="AB8" i="1"/>
  <c r="AC8" i="1" s="1"/>
  <c r="AB9" i="1"/>
  <c r="AC9" i="1" s="1"/>
  <c r="AB10" i="1"/>
  <c r="AC10" i="1" s="1"/>
  <c r="AB11" i="1"/>
  <c r="AC11" i="1" s="1"/>
  <c r="AB12" i="1"/>
  <c r="AC12" i="1" s="1"/>
  <c r="AB13" i="1"/>
  <c r="AC13" i="1" s="1"/>
  <c r="AB14" i="1"/>
  <c r="AC14" i="1" s="1"/>
  <c r="AB15" i="1"/>
  <c r="AC15" i="1" s="1"/>
  <c r="AB16" i="1"/>
  <c r="AC16" i="1" s="1"/>
  <c r="AB4" i="1"/>
  <c r="AC4" i="1" s="1"/>
  <c r="Y5" i="1"/>
  <c r="Z5" i="1" s="1"/>
  <c r="Y6" i="1"/>
  <c r="Z6" i="1" s="1"/>
  <c r="Y7" i="1"/>
  <c r="Z7" i="1" s="1"/>
  <c r="Y8" i="1"/>
  <c r="Z8" i="1" s="1"/>
  <c r="Y9" i="1"/>
  <c r="Z9" i="1" s="1"/>
  <c r="Y10" i="1"/>
  <c r="Z10" i="1" s="1"/>
  <c r="Y11" i="1"/>
  <c r="Z11" i="1" s="1"/>
  <c r="Y12" i="1"/>
  <c r="Z12" i="1" s="1"/>
  <c r="Y13" i="1"/>
  <c r="Z13" i="1" s="1"/>
  <c r="Y14" i="1"/>
  <c r="Z14" i="1" s="1"/>
  <c r="Y15" i="1"/>
  <c r="Z15" i="1" s="1"/>
  <c r="Y16" i="1"/>
  <c r="Z16" i="1" s="1"/>
  <c r="M8" i="1"/>
  <c r="N8" i="1" s="1"/>
  <c r="M9" i="1"/>
  <c r="N9" i="1" s="1"/>
  <c r="M10" i="1"/>
  <c r="N10" i="1" s="1"/>
  <c r="M11" i="1"/>
  <c r="N11" i="1" s="1"/>
  <c r="M12" i="1"/>
  <c r="N12" i="1" s="1"/>
  <c r="M13" i="1"/>
  <c r="N13" i="1" s="1"/>
  <c r="M14" i="1"/>
  <c r="N14" i="1" s="1"/>
  <c r="M15" i="1"/>
  <c r="N15" i="1" s="1"/>
  <c r="M16" i="1"/>
  <c r="N16" i="1" s="1"/>
  <c r="J8" i="1"/>
  <c r="K8" i="1" s="1"/>
  <c r="J9" i="1"/>
  <c r="K9" i="1" s="1"/>
  <c r="J10" i="1"/>
  <c r="K10" i="1" s="1"/>
  <c r="J11" i="1"/>
  <c r="K11" i="1" s="1"/>
  <c r="J12" i="1"/>
  <c r="K12" i="1" s="1"/>
  <c r="J13" i="1"/>
  <c r="K13" i="1" s="1"/>
  <c r="J14" i="1"/>
  <c r="K14" i="1" s="1"/>
  <c r="J15" i="1"/>
  <c r="K15" i="1" s="1"/>
  <c r="J16" i="1"/>
  <c r="K16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D8" i="1"/>
  <c r="E8" i="1" s="1"/>
  <c r="D9" i="1"/>
  <c r="E9" i="1" s="1"/>
  <c r="D10" i="1"/>
  <c r="E10" i="1" s="1"/>
  <c r="D11" i="1"/>
  <c r="E11" i="1" s="1"/>
  <c r="D12" i="1"/>
  <c r="E12" i="1" s="1"/>
  <c r="D13" i="1"/>
  <c r="E13" i="1" s="1"/>
  <c r="D14" i="1"/>
  <c r="E14" i="1" s="1"/>
  <c r="D15" i="1"/>
  <c r="E15" i="1" s="1"/>
  <c r="D16" i="1"/>
  <c r="E16" i="1" s="1"/>
  <c r="D4" i="1"/>
  <c r="E4" i="1" s="1"/>
  <c r="M5" i="1"/>
  <c r="N5" i="1" s="1"/>
  <c r="M6" i="1"/>
  <c r="N6" i="1" s="1"/>
  <c r="M7" i="1"/>
  <c r="N7" i="1" s="1"/>
  <c r="M4" i="1"/>
  <c r="N4" i="1" s="1"/>
  <c r="J5" i="1"/>
  <c r="K5" i="1" s="1"/>
  <c r="J6" i="1"/>
  <c r="K6" i="1" s="1"/>
  <c r="J7" i="1"/>
  <c r="K7" i="1" s="1"/>
  <c r="J4" i="1"/>
  <c r="K4" i="1" s="1"/>
  <c r="G5" i="1"/>
  <c r="H5" i="1" s="1"/>
  <c r="G6" i="1"/>
  <c r="H6" i="1" s="1"/>
  <c r="G7" i="1"/>
  <c r="H7" i="1" s="1"/>
  <c r="G4" i="1"/>
  <c r="H4" i="1" s="1"/>
  <c r="D5" i="1"/>
  <c r="E5" i="1" s="1"/>
  <c r="D6" i="1"/>
  <c r="E6" i="1" s="1"/>
  <c r="D7" i="1"/>
  <c r="E7" i="1" s="1"/>
  <c r="AM9" i="1" l="1"/>
  <c r="AN9" i="1" s="1"/>
  <c r="AM8" i="1"/>
  <c r="AN8" i="1" s="1"/>
  <c r="AM7" i="1"/>
  <c r="AN7" i="1" s="1"/>
  <c r="AM12" i="1"/>
  <c r="AN12" i="1" s="1"/>
  <c r="AM11" i="1"/>
  <c r="AN11" i="1" s="1"/>
  <c r="AM6" i="1"/>
  <c r="AN6" i="1" s="1"/>
  <c r="AM13" i="1"/>
  <c r="AN13" i="1" s="1"/>
  <c r="AM16" i="1"/>
  <c r="AN16" i="1" s="1"/>
  <c r="AM5" i="1"/>
  <c r="AN5" i="1" s="1"/>
  <c r="AM14" i="1"/>
  <c r="AN14" i="1" s="1"/>
  <c r="AM15" i="1"/>
  <c r="AN15" i="1" s="1"/>
  <c r="AM10" i="1"/>
  <c r="AN10" i="1" s="1"/>
  <c r="AM4" i="1"/>
  <c r="AN4" i="1" s="1"/>
</calcChain>
</file>

<file path=xl/sharedStrings.xml><?xml version="1.0" encoding="utf-8"?>
<sst xmlns="http://schemas.openxmlformats.org/spreadsheetml/2006/main" count="67" uniqueCount="44">
  <si>
    <t xml:space="preserve">Mijnten schaatsaanbiedingen </t>
  </si>
  <si>
    <t>Schoenen / ijzers</t>
  </si>
  <si>
    <t xml:space="preserve">Viking Bronze </t>
  </si>
  <si>
    <t>Viking Silver</t>
  </si>
  <si>
    <t>Viking Gold 2005</t>
  </si>
  <si>
    <t>Viking Gold 5.0</t>
  </si>
  <si>
    <t xml:space="preserve">Viking Icon </t>
  </si>
  <si>
    <t xml:space="preserve">Viking Eclipse </t>
  </si>
  <si>
    <t xml:space="preserve">Viking Saphire </t>
  </si>
  <si>
    <t xml:space="preserve">Viking Ruby </t>
  </si>
  <si>
    <t xml:space="preserve">Set </t>
  </si>
  <si>
    <t xml:space="preserve">set </t>
  </si>
  <si>
    <t>Prijs ijzer:</t>
  </si>
  <si>
    <t>EHS explorer</t>
  </si>
  <si>
    <t>EHS Chrome classic</t>
  </si>
  <si>
    <t>EHS Chrome klap</t>
  </si>
  <si>
    <t xml:space="preserve">EHS synergy </t>
  </si>
  <si>
    <t>EHS superior</t>
  </si>
  <si>
    <t>EHS randon</t>
  </si>
  <si>
    <t>set</t>
  </si>
  <si>
    <t>EHS hurricane Z</t>
  </si>
  <si>
    <t>EHS hurricane W</t>
  </si>
  <si>
    <t xml:space="preserve">EHS cyclone </t>
  </si>
  <si>
    <t>EVO TTT Chrome</t>
  </si>
  <si>
    <t>EVO synergy zwart</t>
  </si>
  <si>
    <t>Skate tec 527</t>
  </si>
  <si>
    <t xml:space="preserve">Skate tec M Stye </t>
  </si>
  <si>
    <t>Groothuis Gb 17</t>
  </si>
  <si>
    <t>Groothuis Gb 19</t>
  </si>
  <si>
    <t xml:space="preserve">EHS/EVO helium </t>
  </si>
  <si>
    <t>Luigino tempo 180</t>
  </si>
  <si>
    <t>luigino tempo 360</t>
  </si>
  <si>
    <t xml:space="preserve">Marchese shinobi </t>
  </si>
  <si>
    <t xml:space="preserve">Bont Patiot </t>
  </si>
  <si>
    <t xml:space="preserve">Bont Semi Race </t>
  </si>
  <si>
    <t>Bont Boss</t>
  </si>
  <si>
    <t xml:space="preserve">Bont Vapor </t>
  </si>
  <si>
    <t xml:space="preserve">CBC Element </t>
  </si>
  <si>
    <t xml:space="preserve">CBC genesis </t>
  </si>
  <si>
    <t xml:space="preserve">Evo Blue Ray </t>
  </si>
  <si>
    <t>Viking Gold</t>
  </si>
  <si>
    <t>Set</t>
  </si>
  <si>
    <t>Viking Sprint Wit</t>
  </si>
  <si>
    <t>Viking Gold 5.1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</si>
</sst>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€&quot;\ * #,##0.00_);_(&quot;€&quot;\ * \(#,##0.00\);_(&quot;€&quot;\ * &quot;-&quot;??_);_(@_)"/>
  </numFmts>
  <fonts count="4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sz val="12"/>
      <color theme="1"/>
      <name val="Aptos Narrow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44" fontId="0" fillId="0" borderId="0" xfId="1" applyFont="1"/>
    <xf numFmtId="44" fontId="2" fillId="0" borderId="0" xfId="1" applyFont="1"/>
    <xf numFmtId="44" fontId="0" fillId="2" borderId="0" xfId="1" applyFont="1" applyFill="1"/>
    <xf numFmtId="44" fontId="2" fillId="2" borderId="0" xfId="1" applyFont="1" applyFill="1"/>
    <xf numFmtId="44" fontId="0" fillId="0" borderId="0" xfId="1" applyFont="1" applyFill="1"/>
    <xf numFmtId="44" fontId="2" fillId="0" borderId="0" xfId="1" applyFont="1" applyFill="1"/>
    <xf numFmtId="44" fontId="3" fillId="0" borderId="0" xfId="1" applyFont="1"/>
    <xf numFmtId="44" fontId="0" fillId="3" borderId="0" xfId="1" applyFont="1" applyFill="1"/>
    <xf numFmtId="44" fontId="2" fillId="3" borderId="0" xfId="1" applyFont="1" applyFill="1"/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430A7-77A2-4448-B928-52160FB44635}">
  <dimension ref="A1:BY21"/>
  <sheetViews>
    <sheetView tabSelected="1" zoomScale="135" zoomScaleNormal="135" workbookViewId="0">
      <pane xSplit="1" topLeftCell="S1" activePane="topRight" state="frozen"/>
      <selection pane="topRight" activeCell="K25" sqref="K25"/>
    </sheetView>
  </sheetViews>
  <sheetFormatPr baseColWidth="10" defaultRowHeight="16" x14ac:dyDescent="0.2"/>
  <cols>
    <col min="1" max="1" width="25.5" style="1" bestFit="1" customWidth="1"/>
    <col min="2" max="3" width="12.5" style="1" bestFit="1" customWidth="1"/>
    <col min="4" max="4" width="11" style="2" bestFit="1" customWidth="1"/>
    <col min="5" max="5" width="10.83203125" style="1" bestFit="1" customWidth="1"/>
    <col min="6" max="6" width="12" style="2" bestFit="1" customWidth="1"/>
    <col min="7" max="7" width="11" style="1" bestFit="1" customWidth="1"/>
    <col min="8" max="8" width="10.83203125" style="2" bestFit="1" customWidth="1"/>
    <col min="9" max="9" width="15.6640625" style="1" bestFit="1" customWidth="1"/>
    <col min="10" max="10" width="11" style="2" bestFit="1" customWidth="1"/>
    <col min="11" max="11" width="10.83203125" style="1" customWidth="1"/>
    <col min="12" max="12" width="14.1640625" style="2" bestFit="1" customWidth="1"/>
    <col min="13" max="13" width="11" style="1" bestFit="1" customWidth="1"/>
    <col min="14" max="14" width="10.83203125" style="2" bestFit="1" customWidth="1"/>
    <col min="15" max="15" width="11.83203125" style="1" bestFit="1" customWidth="1"/>
    <col min="16" max="16" width="11" style="2" bestFit="1" customWidth="1"/>
    <col min="17" max="17" width="10.83203125" style="1" bestFit="1" customWidth="1"/>
    <col min="18" max="18" width="15.33203125" style="2" bestFit="1" customWidth="1"/>
    <col min="19" max="19" width="11" style="2" bestFit="1" customWidth="1"/>
    <col min="20" max="20" width="10.83203125" style="2" bestFit="1" customWidth="1"/>
    <col min="21" max="21" width="16" style="1" bestFit="1" customWidth="1"/>
    <col min="22" max="22" width="11" style="2" bestFit="1" customWidth="1"/>
    <col min="23" max="23" width="10.83203125" style="1" bestFit="1" customWidth="1"/>
    <col min="24" max="24" width="16" style="2" bestFit="1" customWidth="1"/>
    <col min="25" max="25" width="11" style="1" bestFit="1" customWidth="1"/>
    <col min="26" max="26" width="10.83203125" style="2" bestFit="1" customWidth="1"/>
    <col min="27" max="27" width="12.83203125" style="1" bestFit="1" customWidth="1"/>
    <col min="28" max="28" width="11" style="2" bestFit="1" customWidth="1"/>
    <col min="29" max="29" width="10.83203125" style="1" bestFit="1" customWidth="1"/>
    <col min="30" max="30" width="15.5" style="2" bestFit="1" customWidth="1"/>
    <col min="31" max="31" width="11" style="1" bestFit="1" customWidth="1"/>
    <col min="32" max="32" width="10.83203125" style="2" bestFit="1" customWidth="1"/>
    <col min="33" max="33" width="15.5" style="1" bestFit="1" customWidth="1"/>
    <col min="34" max="34" width="11" style="2" bestFit="1" customWidth="1"/>
    <col min="35" max="35" width="10.83203125" style="1" bestFit="1" customWidth="1"/>
    <col min="36" max="36" width="17.1640625" style="2" bestFit="1" customWidth="1"/>
    <col min="37" max="37" width="11" style="1" bestFit="1" customWidth="1"/>
    <col min="38" max="38" width="10.83203125" style="2" bestFit="1" customWidth="1"/>
    <col min="39" max="39" width="16.83203125" style="1" bestFit="1" customWidth="1"/>
    <col min="40" max="40" width="11" style="2" bestFit="1" customWidth="1"/>
    <col min="41" max="41" width="10.83203125" style="1" bestFit="1" customWidth="1"/>
    <col min="42" max="42" width="17.1640625" style="2" bestFit="1" customWidth="1"/>
    <col min="43" max="43" width="11" style="1" bestFit="1" customWidth="1"/>
    <col min="44" max="44" width="10.83203125" style="1" bestFit="1" customWidth="1"/>
    <col min="45" max="45" width="11.83203125" style="1" bestFit="1" customWidth="1"/>
    <col min="46" max="46" width="11" style="1" bestFit="1" customWidth="1"/>
    <col min="47" max="47" width="10.83203125" style="1"/>
    <col min="48" max="48" width="15.5" style="1" bestFit="1" customWidth="1"/>
    <col min="49" max="49" width="11" style="1" bestFit="1" customWidth="1"/>
    <col min="50" max="50" width="10.83203125" style="1"/>
    <col min="51" max="51" width="10.5" style="1" bestFit="1" customWidth="1"/>
    <col min="52" max="52" width="11" style="1" bestFit="1" customWidth="1"/>
    <col min="53" max="53" width="10.83203125" style="1"/>
    <col min="54" max="54" width="11.6640625" style="1" bestFit="1" customWidth="1"/>
    <col min="55" max="55" width="11" style="1" bestFit="1" customWidth="1"/>
    <col min="56" max="56" width="10.83203125" style="1" bestFit="1" customWidth="1"/>
    <col min="57" max="57" width="13.6640625" style="1" bestFit="1" customWidth="1"/>
    <col min="58" max="58" width="11" style="1" bestFit="1" customWidth="1"/>
    <col min="59" max="59" width="10.83203125" style="1"/>
    <col min="60" max="60" width="13" style="1" bestFit="1" customWidth="1"/>
    <col min="61" max="61" width="11" style="1" bestFit="1" customWidth="1"/>
    <col min="62" max="62" width="10.83203125" style="1"/>
    <col min="63" max="63" width="13" style="1" bestFit="1" customWidth="1"/>
    <col min="64" max="64" width="10.83203125" style="2"/>
    <col min="65" max="16384" width="10.83203125" style="1"/>
  </cols>
  <sheetData>
    <row r="1" spans="1:77" x14ac:dyDescent="0.2">
      <c r="A1" s="1" t="s">
        <v>0</v>
      </c>
    </row>
    <row r="3" spans="1:77" x14ac:dyDescent="0.2">
      <c r="A3" s="1" t="s">
        <v>1</v>
      </c>
      <c r="B3" s="1" t="s">
        <v>12</v>
      </c>
      <c r="C3" s="1" t="s">
        <v>2</v>
      </c>
      <c r="D3" s="2" t="s">
        <v>10</v>
      </c>
      <c r="F3" s="1" t="s">
        <v>3</v>
      </c>
      <c r="G3" s="2" t="s">
        <v>10</v>
      </c>
      <c r="H3" s="1"/>
      <c r="I3" s="1" t="s">
        <v>4</v>
      </c>
      <c r="J3" s="2" t="s">
        <v>11</v>
      </c>
      <c r="L3" s="1" t="s">
        <v>5</v>
      </c>
      <c r="M3" s="2" t="s">
        <v>11</v>
      </c>
      <c r="N3" s="1"/>
      <c r="O3" s="1" t="s">
        <v>40</v>
      </c>
      <c r="P3" s="7" t="s">
        <v>19</v>
      </c>
      <c r="R3" s="7" t="s">
        <v>42</v>
      </c>
      <c r="S3" s="2" t="s">
        <v>41</v>
      </c>
      <c r="U3" s="1" t="s">
        <v>43</v>
      </c>
      <c r="W3" s="2" t="s">
        <v>41</v>
      </c>
      <c r="X3" s="1" t="s">
        <v>18</v>
      </c>
      <c r="Y3" s="2" t="s">
        <v>19</v>
      </c>
      <c r="Z3" s="1"/>
      <c r="AA3" s="1" t="s">
        <v>20</v>
      </c>
      <c r="AB3" s="2" t="s">
        <v>11</v>
      </c>
      <c r="AD3" s="1" t="s">
        <v>21</v>
      </c>
      <c r="AE3" s="2" t="s">
        <v>11</v>
      </c>
      <c r="AF3" s="1"/>
      <c r="AG3" s="1" t="s">
        <v>29</v>
      </c>
      <c r="AH3" s="2" t="s">
        <v>19</v>
      </c>
      <c r="AJ3" s="1" t="s">
        <v>22</v>
      </c>
      <c r="AK3" s="2" t="s">
        <v>19</v>
      </c>
      <c r="AL3" s="1" t="s">
        <v>18</v>
      </c>
      <c r="AM3" s="2" t="s">
        <v>19</v>
      </c>
      <c r="AN3" s="1"/>
      <c r="AO3" s="1" t="s">
        <v>20</v>
      </c>
      <c r="AP3" s="1" t="s">
        <v>28</v>
      </c>
      <c r="AQ3" s="2" t="s">
        <v>19</v>
      </c>
      <c r="AS3" s="1" t="s">
        <v>27</v>
      </c>
      <c r="AT3" s="2" t="s">
        <v>41</v>
      </c>
      <c r="AV3" s="1" t="s">
        <v>30</v>
      </c>
      <c r="AW3" s="2" t="s">
        <v>11</v>
      </c>
      <c r="AY3" s="1" t="s">
        <v>31</v>
      </c>
      <c r="AZ3" s="2" t="s">
        <v>11</v>
      </c>
      <c r="BB3" s="1" t="s">
        <v>32</v>
      </c>
      <c r="BC3" s="2" t="s">
        <v>10</v>
      </c>
      <c r="BE3" s="1" t="s">
        <v>33</v>
      </c>
      <c r="BF3" s="2" t="s">
        <v>11</v>
      </c>
      <c r="BH3" s="1" t="s">
        <v>34</v>
      </c>
      <c r="BI3" s="2" t="s">
        <v>11</v>
      </c>
      <c r="BK3" s="1" t="s">
        <v>35</v>
      </c>
      <c r="BL3" s="2" t="s">
        <v>11</v>
      </c>
      <c r="BN3" s="1" t="s">
        <v>36</v>
      </c>
      <c r="BO3" s="2" t="s">
        <v>11</v>
      </c>
      <c r="BQ3" s="1" t="s">
        <v>37</v>
      </c>
      <c r="BR3" s="2" t="s">
        <v>10</v>
      </c>
      <c r="BT3" s="1" t="s">
        <v>38</v>
      </c>
      <c r="BU3" s="2" t="s">
        <v>11</v>
      </c>
      <c r="BW3" s="1" t="s">
        <v>39</v>
      </c>
      <c r="BX3" s="2" t="s">
        <v>19</v>
      </c>
    </row>
    <row r="4" spans="1:77" s="3" customFormat="1" x14ac:dyDescent="0.2">
      <c r="A4" s="3" t="s">
        <v>7</v>
      </c>
      <c r="B4" s="3">
        <v>352</v>
      </c>
      <c r="C4" s="3">
        <v>329</v>
      </c>
      <c r="D4" s="4">
        <f>SUM(B4:C4)</f>
        <v>681</v>
      </c>
      <c r="E4" s="3">
        <f>SUM(D4*90%)</f>
        <v>612.9</v>
      </c>
      <c r="F4" s="3">
        <v>516</v>
      </c>
      <c r="G4" s="4">
        <f t="shared" ref="G4:G16" si="0">SUM(B4,F4)</f>
        <v>868</v>
      </c>
      <c r="H4" s="3">
        <f>SUM(G4*90%)</f>
        <v>781.2</v>
      </c>
      <c r="I4" s="3">
        <v>655</v>
      </c>
      <c r="J4" s="4">
        <f t="shared" ref="J4:J16" si="1">SUM(B4,I4)</f>
        <v>1007</v>
      </c>
      <c r="K4" s="3">
        <f>SUM(J4*90%)</f>
        <v>906.30000000000007</v>
      </c>
      <c r="L4" s="3">
        <v>579</v>
      </c>
      <c r="M4" s="4">
        <f t="shared" ref="M4:M16" si="2">SUM(B4,L4)</f>
        <v>931</v>
      </c>
      <c r="N4" s="3">
        <f>SUM(M4*90%)</f>
        <v>837.9</v>
      </c>
      <c r="O4" s="3">
        <v>569</v>
      </c>
      <c r="P4" s="4">
        <f>SUM(B4,O4)</f>
        <v>921</v>
      </c>
      <c r="Q4" s="3">
        <f>SUM(P4*90%)</f>
        <v>828.9</v>
      </c>
      <c r="R4" s="3">
        <v>590</v>
      </c>
      <c r="S4" s="4">
        <f>SUM(B4,R4)</f>
        <v>942</v>
      </c>
      <c r="T4" s="3">
        <f>SUM(S4*90%)</f>
        <v>847.80000000000007</v>
      </c>
      <c r="U4" s="3">
        <v>636.9</v>
      </c>
      <c r="V4" s="3">
        <f>SUM(B4,U4)</f>
        <v>988.9</v>
      </c>
      <c r="W4" s="4">
        <f>SUM(V4*90%)</f>
        <v>890.01</v>
      </c>
      <c r="X4" s="3">
        <v>280</v>
      </c>
      <c r="Y4" s="4">
        <f>SUM(B4,X4)</f>
        <v>632</v>
      </c>
      <c r="Z4" s="3">
        <f>SUM(Y4*90%)</f>
        <v>568.80000000000007</v>
      </c>
      <c r="AA4" s="3">
        <v>338</v>
      </c>
      <c r="AB4" s="4">
        <f>SUM(B4,AA4)</f>
        <v>690</v>
      </c>
      <c r="AC4" s="3">
        <f t="shared" ref="AC4:AC16" si="3">SUM(AB4*90%)</f>
        <v>621</v>
      </c>
      <c r="AD4" s="3">
        <v>387</v>
      </c>
      <c r="AE4" s="4">
        <f>SUM(B4,AD4)</f>
        <v>739</v>
      </c>
      <c r="AF4" s="3">
        <f t="shared" ref="AF4:AF16" si="4">SUM(AE4*90%)</f>
        <v>665.1</v>
      </c>
      <c r="AG4" s="3">
        <v>459</v>
      </c>
      <c r="AH4" s="4">
        <f>SUM(B4,AG4)</f>
        <v>811</v>
      </c>
      <c r="AI4" s="3">
        <f t="shared" ref="AI4:AI16" si="5">SUM(AH4*90%)</f>
        <v>729.9</v>
      </c>
      <c r="AJ4" s="3">
        <v>579</v>
      </c>
      <c r="AK4" s="4">
        <f>SUM(B4,AJ4)</f>
        <v>931</v>
      </c>
      <c r="AL4" s="3">
        <v>280</v>
      </c>
      <c r="AM4" s="4">
        <f t="shared" ref="AM4:AM16" si="6">SUM(Y4,AL4)</f>
        <v>912</v>
      </c>
      <c r="AN4" s="3">
        <f t="shared" ref="AN4:AN16" si="7">SUM(AM4*90%)</f>
        <v>820.80000000000007</v>
      </c>
      <c r="AO4" s="3">
        <v>338</v>
      </c>
      <c r="AP4" s="3">
        <v>550</v>
      </c>
      <c r="AQ4" s="4">
        <f>SUM(B4,AP4)</f>
        <v>902</v>
      </c>
      <c r="AR4" s="3">
        <f>SUM(AQ4*90%)</f>
        <v>811.80000000000007</v>
      </c>
      <c r="AS4" s="3">
        <v>380</v>
      </c>
      <c r="AT4" s="4">
        <f>SUM(B4,AS4)</f>
        <v>732</v>
      </c>
      <c r="AU4" s="3">
        <f>SUM(AT4*90%)</f>
        <v>658.80000000000007</v>
      </c>
      <c r="AV4" s="3">
        <v>249.95</v>
      </c>
      <c r="AW4" s="4">
        <f>SUM(B4,AV4)</f>
        <v>601.95000000000005</v>
      </c>
      <c r="AX4" s="3">
        <f>SUM(AW4*90%)</f>
        <v>541.75500000000011</v>
      </c>
      <c r="AY4" s="3">
        <v>359.95</v>
      </c>
      <c r="AZ4" s="4">
        <f>SUM(B4,AY4)</f>
        <v>711.95</v>
      </c>
      <c r="BA4" s="3">
        <f>SUM(AZ4*90%)</f>
        <v>640.75500000000011</v>
      </c>
      <c r="BB4" s="3">
        <v>475</v>
      </c>
      <c r="BC4" s="4">
        <f>SUM(B4,BB4)</f>
        <v>827</v>
      </c>
      <c r="BD4" s="3">
        <f>SUM(BC4*90%)</f>
        <v>744.30000000000007</v>
      </c>
      <c r="BE4" s="3">
        <v>195</v>
      </c>
      <c r="BF4" s="4">
        <f>SUM(B4,BE4)</f>
        <v>547</v>
      </c>
      <c r="BG4" s="3">
        <f>SUM(BF4*90%)</f>
        <v>492.3</v>
      </c>
      <c r="BH4" s="3">
        <v>225</v>
      </c>
      <c r="BI4" s="4">
        <f>SUM(B4,BH4)</f>
        <v>577</v>
      </c>
      <c r="BJ4" s="3">
        <f>SUM(BI4*90%)</f>
        <v>519.30000000000007</v>
      </c>
      <c r="BK4" s="3">
        <v>260</v>
      </c>
      <c r="BL4" s="4">
        <f>SUM(B4,BK4)</f>
        <v>612</v>
      </c>
      <c r="BM4" s="3">
        <f>SUM(BL4*90%)</f>
        <v>550.80000000000007</v>
      </c>
      <c r="BN4" s="3">
        <v>449</v>
      </c>
      <c r="BO4" s="4">
        <f>SUM(B4,BN4)</f>
        <v>801</v>
      </c>
      <c r="BP4" s="3">
        <f>SUM(BO4*90%)</f>
        <v>720.9</v>
      </c>
      <c r="BQ4" s="3">
        <v>379</v>
      </c>
      <c r="BR4" s="4">
        <f>SUM(B4,BQ4)</f>
        <v>731</v>
      </c>
      <c r="BS4" s="3">
        <f>SUM(BR4*90%)</f>
        <v>657.9</v>
      </c>
      <c r="BT4" s="3">
        <v>545</v>
      </c>
      <c r="BU4" s="4">
        <f>SUM(B4,BT4)</f>
        <v>897</v>
      </c>
      <c r="BV4" s="3">
        <f>SUM(BU4*90%)</f>
        <v>807.30000000000007</v>
      </c>
      <c r="BW4" s="3">
        <v>360</v>
      </c>
      <c r="BX4" s="4">
        <f>SUM(B4,BW4)</f>
        <v>712</v>
      </c>
      <c r="BY4" s="3">
        <f>SUM(BX4*90%)</f>
        <v>640.80000000000007</v>
      </c>
    </row>
    <row r="5" spans="1:77" s="3" customFormat="1" x14ac:dyDescent="0.2">
      <c r="A5" s="3" t="s">
        <v>6</v>
      </c>
      <c r="B5" s="3">
        <v>841.5</v>
      </c>
      <c r="C5" s="3">
        <v>329</v>
      </c>
      <c r="D5" s="4">
        <f t="shared" ref="D5:D16" si="8">SUM(B5:C5)</f>
        <v>1170.5</v>
      </c>
      <c r="E5" s="3">
        <f t="shared" ref="E5:E16" si="9">SUM(D5*90%)</f>
        <v>1053.45</v>
      </c>
      <c r="F5" s="3">
        <v>516</v>
      </c>
      <c r="G5" s="4">
        <f t="shared" si="0"/>
        <v>1357.5</v>
      </c>
      <c r="H5" s="3">
        <f t="shared" ref="H5:H16" si="10">SUM(G5*90%)</f>
        <v>1221.75</v>
      </c>
      <c r="I5" s="3">
        <v>655</v>
      </c>
      <c r="J5" s="4">
        <f t="shared" si="1"/>
        <v>1496.5</v>
      </c>
      <c r="K5" s="3">
        <f t="shared" ref="K5:K16" si="11">SUM(J5*90%)</f>
        <v>1346.8500000000001</v>
      </c>
      <c r="L5" s="3">
        <v>579</v>
      </c>
      <c r="M5" s="4">
        <f t="shared" si="2"/>
        <v>1420.5</v>
      </c>
      <c r="N5" s="3">
        <f t="shared" ref="N5:N16" si="12">SUM(M5*90%)</f>
        <v>1278.45</v>
      </c>
      <c r="O5" s="3">
        <v>569</v>
      </c>
      <c r="P5" s="4">
        <f t="shared" ref="P5:P16" si="13">SUM(B5,O5)</f>
        <v>1410.5</v>
      </c>
      <c r="Q5" s="3">
        <f t="shared" ref="Q5:Q16" si="14">SUM(P5*90%)</f>
        <v>1269.45</v>
      </c>
      <c r="R5" s="3">
        <v>590</v>
      </c>
      <c r="S5" s="4">
        <f t="shared" ref="S5:S16" si="15">SUM(B5,R5)</f>
        <v>1431.5</v>
      </c>
      <c r="T5" s="3">
        <f t="shared" ref="T5:T16" si="16">SUM(S5*90%)</f>
        <v>1288.3500000000001</v>
      </c>
      <c r="U5" s="3">
        <v>636.9</v>
      </c>
      <c r="V5" s="3">
        <f t="shared" ref="V5:V16" si="17">SUM(B5,U5)</f>
        <v>1478.4</v>
      </c>
      <c r="W5" s="4">
        <f t="shared" ref="W5:W16" si="18">SUM(V5*90%)</f>
        <v>1330.5600000000002</v>
      </c>
      <c r="X5" s="3">
        <v>280</v>
      </c>
      <c r="Y5" s="4">
        <f>SUM(B5,X5)</f>
        <v>1121.5</v>
      </c>
      <c r="Z5" s="3">
        <f t="shared" ref="Z5:Z16" si="19">SUM(Y5*90%)</f>
        <v>1009.35</v>
      </c>
      <c r="AA5" s="3">
        <v>338</v>
      </c>
      <c r="AB5" s="4">
        <f>SUM(B5,AA5)</f>
        <v>1179.5</v>
      </c>
      <c r="AC5" s="3">
        <f t="shared" si="3"/>
        <v>1061.55</v>
      </c>
      <c r="AD5" s="3">
        <v>387</v>
      </c>
      <c r="AE5" s="4">
        <f>SUM(B5,AD5)</f>
        <v>1228.5</v>
      </c>
      <c r="AF5" s="3">
        <f t="shared" si="4"/>
        <v>1105.6500000000001</v>
      </c>
      <c r="AG5" s="3">
        <v>459</v>
      </c>
      <c r="AH5" s="4">
        <f>SUM(B5,AG5)</f>
        <v>1300.5</v>
      </c>
      <c r="AI5" s="3">
        <f t="shared" si="5"/>
        <v>1170.45</v>
      </c>
      <c r="AJ5" s="3">
        <v>579</v>
      </c>
      <c r="AK5" s="4">
        <f>SUM(B5,AJ5)</f>
        <v>1420.5</v>
      </c>
      <c r="AL5" s="3">
        <v>280</v>
      </c>
      <c r="AM5" s="4">
        <f t="shared" si="6"/>
        <v>1401.5</v>
      </c>
      <c r="AN5" s="3">
        <f t="shared" si="7"/>
        <v>1261.3500000000001</v>
      </c>
      <c r="AO5" s="3">
        <v>338</v>
      </c>
      <c r="AP5" s="3">
        <v>510</v>
      </c>
      <c r="AQ5" s="4">
        <f>SUM(B5,AP5)</f>
        <v>1351.5</v>
      </c>
      <c r="AR5" s="3">
        <f t="shared" ref="AR5:AR16" si="20">SUM(AQ5*90%)</f>
        <v>1216.3500000000001</v>
      </c>
      <c r="AS5" s="3">
        <v>380</v>
      </c>
      <c r="AT5" s="4">
        <f>SUM(B5,AS5)</f>
        <v>1221.5</v>
      </c>
      <c r="AU5" s="3">
        <f t="shared" ref="AU5:AU16" si="21">SUM(AT5*90%)</f>
        <v>1099.3500000000001</v>
      </c>
      <c r="AV5" s="3">
        <v>249.95</v>
      </c>
      <c r="AW5" s="4">
        <f>SUM(B5,AV5)</f>
        <v>1091.45</v>
      </c>
      <c r="AX5" s="3">
        <f t="shared" ref="AX5:AX16" si="22">SUM(AW5*90%)</f>
        <v>982.30500000000006</v>
      </c>
      <c r="AY5" s="3">
        <v>359.95</v>
      </c>
      <c r="AZ5" s="4">
        <f>SUM(B5,AY5)</f>
        <v>1201.45</v>
      </c>
      <c r="BA5" s="3">
        <f t="shared" ref="BA5:BA16" si="23">SUM(AZ5*90%)</f>
        <v>1081.3050000000001</v>
      </c>
      <c r="BB5" s="3">
        <v>475</v>
      </c>
      <c r="BC5" s="4">
        <f>SUM(B5,BB5)</f>
        <v>1316.5</v>
      </c>
      <c r="BD5" s="3">
        <f t="shared" ref="BD5:BD16" si="24">SUM(BC5*90%)</f>
        <v>1184.8500000000001</v>
      </c>
      <c r="BE5" s="3">
        <v>195</v>
      </c>
      <c r="BF5" s="4">
        <f>SUM(B5,BE5)</f>
        <v>1036.5</v>
      </c>
      <c r="BG5" s="3">
        <f t="shared" ref="BG5:BG16" si="25">SUM(BF5*90%)</f>
        <v>932.85</v>
      </c>
      <c r="BH5" s="3">
        <v>225</v>
      </c>
      <c r="BI5" s="4">
        <f>SUM(B5,BH5)</f>
        <v>1066.5</v>
      </c>
      <c r="BJ5" s="3">
        <f t="shared" ref="BJ5:BJ16" si="26">SUM(BI5*90%)</f>
        <v>959.85</v>
      </c>
      <c r="BK5" s="3">
        <v>260</v>
      </c>
      <c r="BL5" s="4">
        <f>SUM(B5,BK5)</f>
        <v>1101.5</v>
      </c>
      <c r="BM5" s="3">
        <f t="shared" ref="BM5:BM16" si="27">SUM(BL5*90%)</f>
        <v>991.35</v>
      </c>
      <c r="BN5" s="3">
        <v>449</v>
      </c>
      <c r="BO5" s="4">
        <f>SUM(B5,BN5)</f>
        <v>1290.5</v>
      </c>
      <c r="BP5" s="3">
        <f t="shared" ref="BP5:BP16" si="28">SUM(BO5*90%)</f>
        <v>1161.45</v>
      </c>
      <c r="BQ5" s="3">
        <v>379</v>
      </c>
      <c r="BR5" s="4">
        <f>SUM(B5,BQ5)</f>
        <v>1220.5</v>
      </c>
      <c r="BS5" s="3">
        <f t="shared" ref="BS5:BS16" si="29">SUM(BR5*90%)</f>
        <v>1098.45</v>
      </c>
      <c r="BT5" s="3">
        <v>545</v>
      </c>
      <c r="BU5" s="4">
        <f>SUM(B5,BT5)</f>
        <v>1386.5</v>
      </c>
      <c r="BV5" s="3">
        <f t="shared" ref="BV5:BV16" si="30">SUM(BU5*90%)</f>
        <v>1247.8500000000001</v>
      </c>
      <c r="BW5" s="3">
        <v>360</v>
      </c>
      <c r="BX5" s="4">
        <f>SUM(B5,BW5)</f>
        <v>1201.5</v>
      </c>
      <c r="BY5" s="3">
        <f t="shared" ref="BY5:BY16" si="31">SUM(BX5*90%)</f>
        <v>1081.3500000000001</v>
      </c>
    </row>
    <row r="6" spans="1:77" s="3" customFormat="1" x14ac:dyDescent="0.2">
      <c r="A6" s="3" t="s">
        <v>8</v>
      </c>
      <c r="B6" s="3">
        <v>879</v>
      </c>
      <c r="C6" s="3">
        <v>329</v>
      </c>
      <c r="D6" s="4">
        <f t="shared" si="8"/>
        <v>1208</v>
      </c>
      <c r="E6" s="3">
        <f t="shared" si="9"/>
        <v>1087.2</v>
      </c>
      <c r="F6" s="3">
        <v>516</v>
      </c>
      <c r="G6" s="4">
        <f t="shared" si="0"/>
        <v>1395</v>
      </c>
      <c r="H6" s="3">
        <f t="shared" si="10"/>
        <v>1255.5</v>
      </c>
      <c r="I6" s="3">
        <v>655</v>
      </c>
      <c r="J6" s="4">
        <f t="shared" si="1"/>
        <v>1534</v>
      </c>
      <c r="K6" s="3">
        <f t="shared" si="11"/>
        <v>1380.6000000000001</v>
      </c>
      <c r="L6" s="3">
        <v>579</v>
      </c>
      <c r="M6" s="4">
        <f t="shared" si="2"/>
        <v>1458</v>
      </c>
      <c r="N6" s="3">
        <f t="shared" si="12"/>
        <v>1312.2</v>
      </c>
      <c r="O6" s="3">
        <v>569</v>
      </c>
      <c r="P6" s="4">
        <f t="shared" si="13"/>
        <v>1448</v>
      </c>
      <c r="Q6" s="3">
        <f t="shared" si="14"/>
        <v>1303.2</v>
      </c>
      <c r="R6" s="3">
        <v>590</v>
      </c>
      <c r="S6" s="4">
        <f t="shared" si="15"/>
        <v>1469</v>
      </c>
      <c r="T6" s="3">
        <f t="shared" si="16"/>
        <v>1322.1000000000001</v>
      </c>
      <c r="U6" s="3">
        <v>636.9</v>
      </c>
      <c r="V6" s="3">
        <f t="shared" si="17"/>
        <v>1515.9</v>
      </c>
      <c r="W6" s="4">
        <f t="shared" si="18"/>
        <v>1364.3100000000002</v>
      </c>
      <c r="X6" s="3">
        <v>280</v>
      </c>
      <c r="Y6" s="4">
        <f>SUM(B6,X6)</f>
        <v>1159</v>
      </c>
      <c r="Z6" s="3">
        <f t="shared" si="19"/>
        <v>1043.1000000000001</v>
      </c>
      <c r="AA6" s="3">
        <v>338</v>
      </c>
      <c r="AB6" s="4">
        <f>SUM(B6,AA6)</f>
        <v>1217</v>
      </c>
      <c r="AC6" s="3">
        <f t="shared" si="3"/>
        <v>1095.3</v>
      </c>
      <c r="AD6" s="3">
        <v>387</v>
      </c>
      <c r="AE6" s="4">
        <f>SUM(B6,AD6)</f>
        <v>1266</v>
      </c>
      <c r="AF6" s="3">
        <f t="shared" si="4"/>
        <v>1139.4000000000001</v>
      </c>
      <c r="AG6" s="3">
        <v>459</v>
      </c>
      <c r="AH6" s="4">
        <f>SUM(B6,AG6)</f>
        <v>1338</v>
      </c>
      <c r="AI6" s="3">
        <f t="shared" si="5"/>
        <v>1204.2</v>
      </c>
      <c r="AJ6" s="3">
        <v>579</v>
      </c>
      <c r="AK6" s="4">
        <f>SUM(B6,AJ6)</f>
        <v>1458</v>
      </c>
      <c r="AL6" s="3">
        <v>280</v>
      </c>
      <c r="AM6" s="4">
        <f t="shared" si="6"/>
        <v>1439</v>
      </c>
      <c r="AN6" s="3">
        <f t="shared" si="7"/>
        <v>1295.1000000000001</v>
      </c>
      <c r="AO6" s="3">
        <v>338</v>
      </c>
      <c r="AP6" s="3">
        <v>510</v>
      </c>
      <c r="AQ6" s="4">
        <f>SUM(B6,AP6)</f>
        <v>1389</v>
      </c>
      <c r="AR6" s="3">
        <f t="shared" si="20"/>
        <v>1250.1000000000001</v>
      </c>
      <c r="AS6" s="3">
        <v>380</v>
      </c>
      <c r="AT6" s="4">
        <f>SUM(B6,AS6)</f>
        <v>1259</v>
      </c>
      <c r="AU6" s="3">
        <f t="shared" si="21"/>
        <v>1133.1000000000001</v>
      </c>
      <c r="AV6" s="3">
        <v>249.95</v>
      </c>
      <c r="AW6" s="4">
        <f>SUM(B6,AV6)</f>
        <v>1128.95</v>
      </c>
      <c r="AX6" s="3">
        <f t="shared" si="22"/>
        <v>1016.0550000000001</v>
      </c>
      <c r="AY6" s="3">
        <v>359.95</v>
      </c>
      <c r="AZ6" s="4">
        <f>SUM(B6,AY6)</f>
        <v>1238.95</v>
      </c>
      <c r="BA6" s="3">
        <f t="shared" si="23"/>
        <v>1115.0550000000001</v>
      </c>
      <c r="BB6" s="3">
        <v>475</v>
      </c>
      <c r="BC6" s="4">
        <f>SUM(B6,BB6)</f>
        <v>1354</v>
      </c>
      <c r="BD6" s="3">
        <f t="shared" si="24"/>
        <v>1218.6000000000001</v>
      </c>
      <c r="BE6" s="3">
        <v>195</v>
      </c>
      <c r="BF6" s="4">
        <f>SUM(B6,BE6)</f>
        <v>1074</v>
      </c>
      <c r="BG6" s="3">
        <f t="shared" si="25"/>
        <v>966.6</v>
      </c>
      <c r="BH6" s="3">
        <v>225</v>
      </c>
      <c r="BI6" s="4">
        <f>SUM(B6,BH6)</f>
        <v>1104</v>
      </c>
      <c r="BJ6" s="3">
        <f t="shared" si="26"/>
        <v>993.6</v>
      </c>
      <c r="BK6" s="3">
        <v>260</v>
      </c>
      <c r="BL6" s="4">
        <f>SUM(B6,BK6)</f>
        <v>1139</v>
      </c>
      <c r="BM6" s="3">
        <f t="shared" si="27"/>
        <v>1025.1000000000001</v>
      </c>
      <c r="BN6" s="3">
        <v>449</v>
      </c>
      <c r="BO6" s="4">
        <f>SUM(B6,BN6)</f>
        <v>1328</v>
      </c>
      <c r="BP6" s="3">
        <f t="shared" si="28"/>
        <v>1195.2</v>
      </c>
      <c r="BQ6" s="3">
        <v>379</v>
      </c>
      <c r="BR6" s="4">
        <f>SUM(B6,BQ6)</f>
        <v>1258</v>
      </c>
      <c r="BS6" s="3">
        <f t="shared" si="29"/>
        <v>1132.2</v>
      </c>
      <c r="BT6" s="3">
        <v>545</v>
      </c>
      <c r="BU6" s="4">
        <f>SUM(B6,BT6)</f>
        <v>1424</v>
      </c>
      <c r="BV6" s="3">
        <f t="shared" si="30"/>
        <v>1281.6000000000001</v>
      </c>
      <c r="BW6" s="3">
        <v>360</v>
      </c>
      <c r="BX6" s="4">
        <f>SUM(B6,BW6)</f>
        <v>1239</v>
      </c>
      <c r="BY6" s="3">
        <f t="shared" si="31"/>
        <v>1115.1000000000001</v>
      </c>
    </row>
    <row r="7" spans="1:77" s="5" customFormat="1" x14ac:dyDescent="0.2">
      <c r="A7" s="5" t="s">
        <v>9</v>
      </c>
      <c r="B7" s="5">
        <v>999</v>
      </c>
      <c r="C7" s="5">
        <v>329</v>
      </c>
      <c r="D7" s="6">
        <f t="shared" si="8"/>
        <v>1328</v>
      </c>
      <c r="E7" s="5">
        <f t="shared" si="9"/>
        <v>1195.2</v>
      </c>
      <c r="F7" s="5">
        <v>516</v>
      </c>
      <c r="G7" s="6">
        <f t="shared" si="0"/>
        <v>1515</v>
      </c>
      <c r="H7" s="5">
        <f t="shared" si="10"/>
        <v>1363.5</v>
      </c>
      <c r="I7" s="5">
        <v>655</v>
      </c>
      <c r="J7" s="6">
        <f t="shared" si="1"/>
        <v>1654</v>
      </c>
      <c r="K7" s="5">
        <f t="shared" si="11"/>
        <v>1488.6000000000001</v>
      </c>
      <c r="L7" s="5">
        <v>579</v>
      </c>
      <c r="M7" s="6">
        <f t="shared" si="2"/>
        <v>1578</v>
      </c>
      <c r="N7" s="5">
        <f t="shared" si="12"/>
        <v>1420.2</v>
      </c>
      <c r="O7" s="5">
        <v>569</v>
      </c>
      <c r="P7" s="6">
        <f t="shared" si="13"/>
        <v>1568</v>
      </c>
      <c r="Q7" s="5">
        <f t="shared" si="14"/>
        <v>1411.2</v>
      </c>
      <c r="R7" s="5">
        <v>590</v>
      </c>
      <c r="S7" s="6">
        <f t="shared" si="15"/>
        <v>1589</v>
      </c>
      <c r="T7" s="5">
        <f t="shared" si="16"/>
        <v>1430.1000000000001</v>
      </c>
      <c r="U7" s="5">
        <v>636.9</v>
      </c>
      <c r="V7" s="5">
        <f t="shared" si="17"/>
        <v>1635.9</v>
      </c>
      <c r="W7" s="6">
        <f t="shared" si="18"/>
        <v>1472.3100000000002</v>
      </c>
      <c r="X7" s="5">
        <v>280</v>
      </c>
      <c r="Y7" s="6">
        <f>SUM(B7,X7)</f>
        <v>1279</v>
      </c>
      <c r="Z7" s="5">
        <f t="shared" si="19"/>
        <v>1151.1000000000001</v>
      </c>
      <c r="AA7" s="5">
        <v>338</v>
      </c>
      <c r="AB7" s="6">
        <f>SUM(B7,AA7)</f>
        <v>1337</v>
      </c>
      <c r="AC7" s="5">
        <f t="shared" si="3"/>
        <v>1203.3</v>
      </c>
      <c r="AD7" s="5">
        <v>387</v>
      </c>
      <c r="AE7" s="6">
        <f>SUM(B7,AD7)</f>
        <v>1386</v>
      </c>
      <c r="AF7" s="5">
        <f t="shared" si="4"/>
        <v>1247.4000000000001</v>
      </c>
      <c r="AG7" s="5">
        <v>459</v>
      </c>
      <c r="AH7" s="6">
        <f>SUM(B7,AG7)</f>
        <v>1458</v>
      </c>
      <c r="AI7" s="5">
        <f t="shared" si="5"/>
        <v>1312.2</v>
      </c>
      <c r="AJ7" s="5">
        <v>579</v>
      </c>
      <c r="AK7" s="6">
        <f>SUM(B7,AJ7)</f>
        <v>1578</v>
      </c>
      <c r="AL7" s="5">
        <v>280</v>
      </c>
      <c r="AM7" s="6">
        <f t="shared" si="6"/>
        <v>1559</v>
      </c>
      <c r="AN7" s="5">
        <f t="shared" si="7"/>
        <v>1403.1000000000001</v>
      </c>
      <c r="AO7" s="5">
        <v>338</v>
      </c>
      <c r="AP7" s="5">
        <v>510</v>
      </c>
      <c r="AQ7" s="6">
        <f>SUM(B7,AP7)</f>
        <v>1509</v>
      </c>
      <c r="AR7" s="5">
        <f t="shared" si="20"/>
        <v>1358.1000000000001</v>
      </c>
      <c r="AS7" s="5">
        <v>380</v>
      </c>
      <c r="AT7" s="6">
        <f>SUM(B7,AS7)</f>
        <v>1379</v>
      </c>
      <c r="AU7" s="5">
        <f t="shared" si="21"/>
        <v>1241.1000000000001</v>
      </c>
      <c r="AV7" s="5">
        <v>249.95</v>
      </c>
      <c r="AW7" s="6">
        <f>SUM(B7,AV7)</f>
        <v>1248.95</v>
      </c>
      <c r="AX7" s="5">
        <f t="shared" si="22"/>
        <v>1124.0550000000001</v>
      </c>
      <c r="AY7" s="5">
        <v>359.95</v>
      </c>
      <c r="AZ7" s="6">
        <f>SUM(B7,AY7)</f>
        <v>1358.95</v>
      </c>
      <c r="BA7" s="5">
        <f t="shared" si="23"/>
        <v>1223.0550000000001</v>
      </c>
      <c r="BB7" s="5">
        <v>475</v>
      </c>
      <c r="BC7" s="6">
        <f>SUM(B7,BB7)</f>
        <v>1474</v>
      </c>
      <c r="BD7" s="5">
        <f t="shared" si="24"/>
        <v>1326.6000000000001</v>
      </c>
      <c r="BE7" s="5">
        <v>195</v>
      </c>
      <c r="BF7" s="6">
        <f>SUM(B7,BE7)</f>
        <v>1194</v>
      </c>
      <c r="BG7" s="5">
        <f t="shared" si="25"/>
        <v>1074.6000000000001</v>
      </c>
      <c r="BH7" s="5">
        <v>225</v>
      </c>
      <c r="BI7" s="6">
        <f>SUM(B7,BH7)</f>
        <v>1224</v>
      </c>
      <c r="BJ7" s="5">
        <f t="shared" si="26"/>
        <v>1101.6000000000001</v>
      </c>
      <c r="BK7" s="5">
        <v>260</v>
      </c>
      <c r="BL7" s="6">
        <f>SUM(B7,BK7)</f>
        <v>1259</v>
      </c>
      <c r="BM7" s="5">
        <f t="shared" si="27"/>
        <v>1133.1000000000001</v>
      </c>
      <c r="BN7" s="5">
        <v>449</v>
      </c>
      <c r="BO7" s="6">
        <f>SUM(B7,BN7)</f>
        <v>1448</v>
      </c>
      <c r="BP7" s="5">
        <f t="shared" si="28"/>
        <v>1303.2</v>
      </c>
      <c r="BQ7" s="5">
        <v>379</v>
      </c>
      <c r="BR7" s="6">
        <f>SUM(B7,BQ7)</f>
        <v>1378</v>
      </c>
      <c r="BS7" s="5">
        <f t="shared" si="29"/>
        <v>1240.2</v>
      </c>
      <c r="BT7" s="5">
        <v>545</v>
      </c>
      <c r="BU7" s="6">
        <f>SUM(B7,BT7)</f>
        <v>1544</v>
      </c>
      <c r="BV7" s="5">
        <f t="shared" si="30"/>
        <v>1389.6000000000001</v>
      </c>
      <c r="BW7" s="5">
        <v>360</v>
      </c>
      <c r="BX7" s="6">
        <f>SUM(B7,BW7)</f>
        <v>1359</v>
      </c>
      <c r="BY7" s="5">
        <f t="shared" si="31"/>
        <v>1223.1000000000001</v>
      </c>
    </row>
    <row r="8" spans="1:77" s="3" customFormat="1" x14ac:dyDescent="0.2">
      <c r="A8" s="3" t="s">
        <v>14</v>
      </c>
      <c r="B8" s="3">
        <v>289</v>
      </c>
      <c r="C8" s="3">
        <v>329</v>
      </c>
      <c r="D8" s="4">
        <f t="shared" si="8"/>
        <v>618</v>
      </c>
      <c r="E8" s="3">
        <f t="shared" si="9"/>
        <v>556.20000000000005</v>
      </c>
      <c r="F8" s="3">
        <v>516</v>
      </c>
      <c r="G8" s="4">
        <f t="shared" si="0"/>
        <v>805</v>
      </c>
      <c r="H8" s="3">
        <f t="shared" si="10"/>
        <v>724.5</v>
      </c>
      <c r="I8" s="3">
        <v>655</v>
      </c>
      <c r="J8" s="4">
        <f t="shared" si="1"/>
        <v>944</v>
      </c>
      <c r="K8" s="3">
        <f t="shared" si="11"/>
        <v>849.6</v>
      </c>
      <c r="L8" s="3">
        <v>579</v>
      </c>
      <c r="M8" s="4">
        <f t="shared" si="2"/>
        <v>868</v>
      </c>
      <c r="N8" s="3">
        <f t="shared" si="12"/>
        <v>781.2</v>
      </c>
      <c r="O8" s="3">
        <v>569</v>
      </c>
      <c r="P8" s="4">
        <f t="shared" si="13"/>
        <v>858</v>
      </c>
      <c r="Q8" s="3">
        <f t="shared" si="14"/>
        <v>772.2</v>
      </c>
      <c r="R8" s="3">
        <v>590</v>
      </c>
      <c r="S8" s="4">
        <f t="shared" si="15"/>
        <v>879</v>
      </c>
      <c r="T8" s="3">
        <f t="shared" si="16"/>
        <v>791.1</v>
      </c>
      <c r="U8" s="3">
        <v>636.9</v>
      </c>
      <c r="V8" s="3">
        <f t="shared" si="17"/>
        <v>925.9</v>
      </c>
      <c r="W8" s="4">
        <f t="shared" si="18"/>
        <v>833.31</v>
      </c>
      <c r="X8" s="3">
        <v>280</v>
      </c>
      <c r="Y8" s="4">
        <f>SUM(B8,X8)</f>
        <v>569</v>
      </c>
      <c r="Z8" s="3">
        <f t="shared" si="19"/>
        <v>512.1</v>
      </c>
      <c r="AA8" s="3">
        <v>338</v>
      </c>
      <c r="AB8" s="4">
        <f>SUM(B8,AA8)</f>
        <v>627</v>
      </c>
      <c r="AC8" s="3">
        <f t="shared" si="3"/>
        <v>564.30000000000007</v>
      </c>
      <c r="AD8" s="3">
        <v>387</v>
      </c>
      <c r="AE8" s="4">
        <f>SUM(B8,AD8)</f>
        <v>676</v>
      </c>
      <c r="AF8" s="3">
        <f t="shared" si="4"/>
        <v>608.4</v>
      </c>
      <c r="AG8" s="3">
        <v>459</v>
      </c>
      <c r="AH8" s="4">
        <f>SUM(B8,AG8)</f>
        <v>748</v>
      </c>
      <c r="AI8" s="3">
        <f t="shared" si="5"/>
        <v>673.2</v>
      </c>
      <c r="AJ8" s="3">
        <v>579</v>
      </c>
      <c r="AK8" s="4">
        <f>SUM(B8,AJ8)</f>
        <v>868</v>
      </c>
      <c r="AL8" s="3">
        <v>280</v>
      </c>
      <c r="AM8" s="4">
        <f t="shared" si="6"/>
        <v>849</v>
      </c>
      <c r="AN8" s="3">
        <f t="shared" si="7"/>
        <v>764.1</v>
      </c>
      <c r="AO8" s="3">
        <v>338</v>
      </c>
      <c r="AP8" s="3">
        <v>510</v>
      </c>
      <c r="AQ8" s="4">
        <f>SUM(B8,AP8)</f>
        <v>799</v>
      </c>
      <c r="AR8" s="3">
        <f t="shared" si="20"/>
        <v>719.1</v>
      </c>
      <c r="AS8" s="3">
        <v>380</v>
      </c>
      <c r="AT8" s="4">
        <f>SUM(B8,AS8)</f>
        <v>669</v>
      </c>
      <c r="AU8" s="3">
        <f t="shared" si="21"/>
        <v>602.1</v>
      </c>
      <c r="AV8" s="3">
        <v>249.95</v>
      </c>
      <c r="AW8" s="4">
        <f>SUM(B8,AV8)</f>
        <v>538.95000000000005</v>
      </c>
      <c r="AX8" s="3">
        <f t="shared" si="22"/>
        <v>485.05500000000006</v>
      </c>
      <c r="AY8" s="3">
        <v>359.95</v>
      </c>
      <c r="AZ8" s="4">
        <f>SUM(B8,AY8)</f>
        <v>648.95000000000005</v>
      </c>
      <c r="BA8" s="3">
        <f t="shared" si="23"/>
        <v>584.05500000000006</v>
      </c>
      <c r="BB8" s="3">
        <v>475</v>
      </c>
      <c r="BC8" s="4">
        <f>SUM(B8,BB8)</f>
        <v>764</v>
      </c>
      <c r="BD8" s="3">
        <f t="shared" si="24"/>
        <v>687.6</v>
      </c>
      <c r="BE8" s="3">
        <v>195</v>
      </c>
      <c r="BF8" s="4">
        <f>SUM(B8,BE8)</f>
        <v>484</v>
      </c>
      <c r="BG8" s="3">
        <f t="shared" si="25"/>
        <v>435.6</v>
      </c>
      <c r="BH8" s="3">
        <v>225</v>
      </c>
      <c r="BI8" s="4">
        <f>SUM(B8,BH8)</f>
        <v>514</v>
      </c>
      <c r="BJ8" s="3">
        <f t="shared" si="26"/>
        <v>462.6</v>
      </c>
      <c r="BK8" s="3">
        <v>260</v>
      </c>
      <c r="BL8" s="4">
        <f>SUM(B8,BK8)</f>
        <v>549</v>
      </c>
      <c r="BM8" s="3">
        <f t="shared" si="27"/>
        <v>494.1</v>
      </c>
      <c r="BN8" s="3">
        <v>449</v>
      </c>
      <c r="BO8" s="4">
        <f>SUM(B8,BN8)</f>
        <v>738</v>
      </c>
      <c r="BP8" s="3">
        <f t="shared" si="28"/>
        <v>664.2</v>
      </c>
      <c r="BQ8" s="3">
        <v>379</v>
      </c>
      <c r="BR8" s="4">
        <f>SUM(B8,BQ8)</f>
        <v>668</v>
      </c>
      <c r="BS8" s="3">
        <f t="shared" si="29"/>
        <v>601.20000000000005</v>
      </c>
      <c r="BT8" s="3">
        <v>545</v>
      </c>
      <c r="BU8" s="4">
        <f>SUM(B8,BT8)</f>
        <v>834</v>
      </c>
      <c r="BV8" s="3">
        <f t="shared" si="30"/>
        <v>750.6</v>
      </c>
      <c r="BW8" s="3">
        <v>360</v>
      </c>
      <c r="BX8" s="4">
        <f>SUM(B8,BW8)</f>
        <v>649</v>
      </c>
      <c r="BY8" s="3">
        <f t="shared" si="31"/>
        <v>584.1</v>
      </c>
    </row>
    <row r="9" spans="1:77" s="3" customFormat="1" x14ac:dyDescent="0.2">
      <c r="A9" s="3" t="s">
        <v>15</v>
      </c>
      <c r="B9" s="3">
        <v>289</v>
      </c>
      <c r="C9" s="3">
        <v>329</v>
      </c>
      <c r="D9" s="4">
        <f t="shared" si="8"/>
        <v>618</v>
      </c>
      <c r="E9" s="3">
        <f t="shared" si="9"/>
        <v>556.20000000000005</v>
      </c>
      <c r="F9" s="3">
        <v>516</v>
      </c>
      <c r="G9" s="4">
        <f t="shared" si="0"/>
        <v>805</v>
      </c>
      <c r="H9" s="3">
        <f t="shared" si="10"/>
        <v>724.5</v>
      </c>
      <c r="I9" s="3">
        <v>655</v>
      </c>
      <c r="J9" s="4">
        <f t="shared" si="1"/>
        <v>944</v>
      </c>
      <c r="K9" s="3">
        <f t="shared" si="11"/>
        <v>849.6</v>
      </c>
      <c r="L9" s="3">
        <v>579</v>
      </c>
      <c r="M9" s="4">
        <f t="shared" si="2"/>
        <v>868</v>
      </c>
      <c r="N9" s="3">
        <f t="shared" si="12"/>
        <v>781.2</v>
      </c>
      <c r="O9" s="3">
        <v>569</v>
      </c>
      <c r="P9" s="4">
        <f t="shared" si="13"/>
        <v>858</v>
      </c>
      <c r="Q9" s="3">
        <f t="shared" si="14"/>
        <v>772.2</v>
      </c>
      <c r="R9" s="3">
        <v>590</v>
      </c>
      <c r="S9" s="4">
        <f t="shared" si="15"/>
        <v>879</v>
      </c>
      <c r="T9" s="3">
        <f t="shared" si="16"/>
        <v>791.1</v>
      </c>
      <c r="U9" s="3">
        <v>636.9</v>
      </c>
      <c r="V9" s="3">
        <f t="shared" si="17"/>
        <v>925.9</v>
      </c>
      <c r="W9" s="4">
        <f t="shared" si="18"/>
        <v>833.31</v>
      </c>
      <c r="X9" s="3">
        <v>280</v>
      </c>
      <c r="Y9" s="4">
        <f>SUM(B9,X9)</f>
        <v>569</v>
      </c>
      <c r="Z9" s="3">
        <f t="shared" si="19"/>
        <v>512.1</v>
      </c>
      <c r="AA9" s="3">
        <v>338</v>
      </c>
      <c r="AB9" s="4">
        <f>SUM(B9,AA9)</f>
        <v>627</v>
      </c>
      <c r="AC9" s="3">
        <f t="shared" si="3"/>
        <v>564.30000000000007</v>
      </c>
      <c r="AD9" s="3">
        <v>387</v>
      </c>
      <c r="AE9" s="4">
        <f>SUM(B9,AD9)</f>
        <v>676</v>
      </c>
      <c r="AF9" s="3">
        <f t="shared" si="4"/>
        <v>608.4</v>
      </c>
      <c r="AG9" s="3">
        <v>459</v>
      </c>
      <c r="AH9" s="4">
        <f>SUM(B9,AG9)</f>
        <v>748</v>
      </c>
      <c r="AI9" s="3">
        <f t="shared" si="5"/>
        <v>673.2</v>
      </c>
      <c r="AJ9" s="3">
        <v>579</v>
      </c>
      <c r="AK9" s="4">
        <f>SUM(B9,AJ9)</f>
        <v>868</v>
      </c>
      <c r="AL9" s="3">
        <v>280</v>
      </c>
      <c r="AM9" s="4">
        <f t="shared" si="6"/>
        <v>849</v>
      </c>
      <c r="AN9" s="3">
        <f t="shared" si="7"/>
        <v>764.1</v>
      </c>
      <c r="AO9" s="3">
        <v>338</v>
      </c>
      <c r="AP9" s="3">
        <v>510</v>
      </c>
      <c r="AQ9" s="4">
        <f>SUM(B9,AP9)</f>
        <v>799</v>
      </c>
      <c r="AR9" s="3">
        <f t="shared" si="20"/>
        <v>719.1</v>
      </c>
      <c r="AS9" s="3">
        <v>380</v>
      </c>
      <c r="AT9" s="4">
        <f>SUM(B9,AS9)</f>
        <v>669</v>
      </c>
      <c r="AU9" s="3">
        <f t="shared" si="21"/>
        <v>602.1</v>
      </c>
      <c r="AV9" s="3">
        <v>249.95</v>
      </c>
      <c r="AW9" s="4">
        <f>SUM(B9,AV9)</f>
        <v>538.95000000000005</v>
      </c>
      <c r="AX9" s="3">
        <f t="shared" si="22"/>
        <v>485.05500000000006</v>
      </c>
      <c r="AY9" s="3">
        <v>359.95</v>
      </c>
      <c r="AZ9" s="4">
        <f>SUM(B9,AY9)</f>
        <v>648.95000000000005</v>
      </c>
      <c r="BA9" s="3">
        <f t="shared" si="23"/>
        <v>584.05500000000006</v>
      </c>
      <c r="BB9" s="3">
        <v>475</v>
      </c>
      <c r="BC9" s="4">
        <f>SUM(B9,BB9)</f>
        <v>764</v>
      </c>
      <c r="BD9" s="3">
        <f t="shared" si="24"/>
        <v>687.6</v>
      </c>
      <c r="BE9" s="3">
        <v>195</v>
      </c>
      <c r="BF9" s="4">
        <f>SUM(B9,BE9)</f>
        <v>484</v>
      </c>
      <c r="BG9" s="3">
        <f t="shared" si="25"/>
        <v>435.6</v>
      </c>
      <c r="BH9" s="3">
        <v>225</v>
      </c>
      <c r="BI9" s="4">
        <f>SUM(B9,BH9)</f>
        <v>514</v>
      </c>
      <c r="BJ9" s="3">
        <f t="shared" si="26"/>
        <v>462.6</v>
      </c>
      <c r="BK9" s="3">
        <v>260</v>
      </c>
      <c r="BL9" s="4">
        <f>SUM(B9,BK9)</f>
        <v>549</v>
      </c>
      <c r="BM9" s="3">
        <f t="shared" si="27"/>
        <v>494.1</v>
      </c>
      <c r="BN9" s="3">
        <v>449</v>
      </c>
      <c r="BO9" s="4">
        <f>SUM(B9,BN9)</f>
        <v>738</v>
      </c>
      <c r="BP9" s="3">
        <f t="shared" si="28"/>
        <v>664.2</v>
      </c>
      <c r="BQ9" s="3">
        <v>379</v>
      </c>
      <c r="BR9" s="4">
        <f>SUM(B9,BQ9)</f>
        <v>668</v>
      </c>
      <c r="BS9" s="3">
        <f t="shared" si="29"/>
        <v>601.20000000000005</v>
      </c>
      <c r="BT9" s="3">
        <v>545</v>
      </c>
      <c r="BU9" s="4">
        <f>SUM(B9,BT9)</f>
        <v>834</v>
      </c>
      <c r="BV9" s="3">
        <f t="shared" si="30"/>
        <v>750.6</v>
      </c>
      <c r="BW9" s="3">
        <v>360</v>
      </c>
      <c r="BX9" s="4">
        <f>SUM(B9,BW9)</f>
        <v>649</v>
      </c>
      <c r="BY9" s="3">
        <f t="shared" si="31"/>
        <v>584.1</v>
      </c>
    </row>
    <row r="10" spans="1:77" s="3" customFormat="1" x14ac:dyDescent="0.2">
      <c r="A10" s="3" t="s">
        <v>13</v>
      </c>
      <c r="B10" s="3">
        <v>359</v>
      </c>
      <c r="C10" s="3">
        <v>329</v>
      </c>
      <c r="D10" s="4">
        <f t="shared" si="8"/>
        <v>688</v>
      </c>
      <c r="E10" s="3">
        <f t="shared" si="9"/>
        <v>619.20000000000005</v>
      </c>
      <c r="F10" s="3">
        <v>516</v>
      </c>
      <c r="G10" s="4">
        <f t="shared" si="0"/>
        <v>875</v>
      </c>
      <c r="H10" s="3">
        <f t="shared" si="10"/>
        <v>787.5</v>
      </c>
      <c r="I10" s="3">
        <v>655</v>
      </c>
      <c r="J10" s="4">
        <f t="shared" si="1"/>
        <v>1014</v>
      </c>
      <c r="K10" s="3">
        <f t="shared" si="11"/>
        <v>912.6</v>
      </c>
      <c r="L10" s="3">
        <v>579</v>
      </c>
      <c r="M10" s="4">
        <f t="shared" si="2"/>
        <v>938</v>
      </c>
      <c r="N10" s="3">
        <f t="shared" si="12"/>
        <v>844.2</v>
      </c>
      <c r="O10" s="3">
        <v>569</v>
      </c>
      <c r="P10" s="4">
        <f t="shared" si="13"/>
        <v>928</v>
      </c>
      <c r="Q10" s="3">
        <f t="shared" si="14"/>
        <v>835.2</v>
      </c>
      <c r="R10" s="3">
        <v>590</v>
      </c>
      <c r="S10" s="4">
        <f t="shared" si="15"/>
        <v>949</v>
      </c>
      <c r="T10" s="3">
        <f t="shared" si="16"/>
        <v>854.1</v>
      </c>
      <c r="U10" s="3">
        <v>636.9</v>
      </c>
      <c r="V10" s="3">
        <f t="shared" si="17"/>
        <v>995.9</v>
      </c>
      <c r="W10" s="4">
        <f t="shared" si="18"/>
        <v>896.31</v>
      </c>
      <c r="X10" s="3">
        <v>280</v>
      </c>
      <c r="Y10" s="4">
        <f>SUM(B10,X10)</f>
        <v>639</v>
      </c>
      <c r="Z10" s="3">
        <f t="shared" si="19"/>
        <v>575.1</v>
      </c>
      <c r="AA10" s="3">
        <v>338</v>
      </c>
      <c r="AB10" s="4">
        <f>SUM(B10,AA10)</f>
        <v>697</v>
      </c>
      <c r="AC10" s="3">
        <f t="shared" si="3"/>
        <v>627.30000000000007</v>
      </c>
      <c r="AD10" s="3">
        <v>387</v>
      </c>
      <c r="AE10" s="4">
        <f>SUM(B10,AD10)</f>
        <v>746</v>
      </c>
      <c r="AF10" s="3">
        <f t="shared" si="4"/>
        <v>671.4</v>
      </c>
      <c r="AG10" s="3">
        <v>459</v>
      </c>
      <c r="AH10" s="4">
        <f>SUM(B10,AG10)</f>
        <v>818</v>
      </c>
      <c r="AI10" s="3">
        <f t="shared" si="5"/>
        <v>736.2</v>
      </c>
      <c r="AJ10" s="3">
        <v>579</v>
      </c>
      <c r="AK10" s="4">
        <f>SUM(B10,AJ10)</f>
        <v>938</v>
      </c>
      <c r="AL10" s="3">
        <v>280</v>
      </c>
      <c r="AM10" s="4">
        <f t="shared" si="6"/>
        <v>919</v>
      </c>
      <c r="AN10" s="3">
        <f t="shared" si="7"/>
        <v>827.1</v>
      </c>
      <c r="AO10" s="3">
        <v>338</v>
      </c>
      <c r="AP10" s="3">
        <v>510</v>
      </c>
      <c r="AQ10" s="4">
        <f>SUM(B10,AP10)</f>
        <v>869</v>
      </c>
      <c r="AR10" s="3">
        <f t="shared" si="20"/>
        <v>782.1</v>
      </c>
      <c r="AS10" s="3">
        <v>380</v>
      </c>
      <c r="AT10" s="4">
        <f>SUM(B10,AS10)</f>
        <v>739</v>
      </c>
      <c r="AU10" s="3">
        <f t="shared" si="21"/>
        <v>665.1</v>
      </c>
      <c r="AV10" s="3">
        <v>249.95</v>
      </c>
      <c r="AW10" s="4">
        <f>SUM(B10,AV10)</f>
        <v>608.95000000000005</v>
      </c>
      <c r="AX10" s="3">
        <f t="shared" si="22"/>
        <v>548.05500000000006</v>
      </c>
      <c r="AY10" s="3">
        <v>359.95</v>
      </c>
      <c r="AZ10" s="4">
        <f>SUM(B10,AY10)</f>
        <v>718.95</v>
      </c>
      <c r="BA10" s="3">
        <f t="shared" si="23"/>
        <v>647.05500000000006</v>
      </c>
      <c r="BB10" s="3">
        <v>475</v>
      </c>
      <c r="BC10" s="4">
        <f>SUM(B10,BB10)</f>
        <v>834</v>
      </c>
      <c r="BD10" s="3">
        <f t="shared" si="24"/>
        <v>750.6</v>
      </c>
      <c r="BE10" s="3">
        <v>195</v>
      </c>
      <c r="BF10" s="4">
        <f>SUM(B10,BE10)</f>
        <v>554</v>
      </c>
      <c r="BG10" s="3">
        <f t="shared" si="25"/>
        <v>498.6</v>
      </c>
      <c r="BH10" s="3">
        <v>225</v>
      </c>
      <c r="BI10" s="4">
        <f>SUM(B10,BH10)</f>
        <v>584</v>
      </c>
      <c r="BJ10" s="3">
        <f t="shared" si="26"/>
        <v>525.6</v>
      </c>
      <c r="BK10" s="3">
        <v>260</v>
      </c>
      <c r="BL10" s="4">
        <f>SUM(B10,BK10)</f>
        <v>619</v>
      </c>
      <c r="BM10" s="3">
        <f t="shared" si="27"/>
        <v>557.1</v>
      </c>
      <c r="BN10" s="3">
        <v>449</v>
      </c>
      <c r="BO10" s="4">
        <f>SUM(B10,BN10)</f>
        <v>808</v>
      </c>
      <c r="BP10" s="3">
        <f t="shared" si="28"/>
        <v>727.2</v>
      </c>
      <c r="BQ10" s="3">
        <v>379</v>
      </c>
      <c r="BR10" s="4">
        <f>SUM(B10,BQ10)</f>
        <v>738</v>
      </c>
      <c r="BS10" s="3">
        <f t="shared" si="29"/>
        <v>664.2</v>
      </c>
      <c r="BT10" s="3">
        <v>545</v>
      </c>
      <c r="BU10" s="4">
        <f>SUM(B10,BT10)</f>
        <v>904</v>
      </c>
      <c r="BV10" s="3">
        <f t="shared" si="30"/>
        <v>813.6</v>
      </c>
      <c r="BW10" s="3">
        <v>360</v>
      </c>
      <c r="BX10" s="4">
        <f>SUM(B10,BW10)</f>
        <v>719</v>
      </c>
      <c r="BY10" s="3">
        <f t="shared" si="31"/>
        <v>647.1</v>
      </c>
    </row>
    <row r="11" spans="1:77" s="3" customFormat="1" x14ac:dyDescent="0.2">
      <c r="A11" s="3" t="s">
        <v>16</v>
      </c>
      <c r="B11" s="3">
        <v>469</v>
      </c>
      <c r="C11" s="3">
        <v>329</v>
      </c>
      <c r="D11" s="4">
        <f t="shared" si="8"/>
        <v>798</v>
      </c>
      <c r="E11" s="3">
        <f t="shared" si="9"/>
        <v>718.2</v>
      </c>
      <c r="F11" s="3">
        <v>516</v>
      </c>
      <c r="G11" s="4">
        <f t="shared" si="0"/>
        <v>985</v>
      </c>
      <c r="H11" s="3">
        <f t="shared" si="10"/>
        <v>886.5</v>
      </c>
      <c r="I11" s="3">
        <v>655</v>
      </c>
      <c r="J11" s="4">
        <f t="shared" si="1"/>
        <v>1124</v>
      </c>
      <c r="K11" s="3">
        <f t="shared" si="11"/>
        <v>1011.6</v>
      </c>
      <c r="L11" s="3">
        <v>579</v>
      </c>
      <c r="M11" s="4">
        <f t="shared" si="2"/>
        <v>1048</v>
      </c>
      <c r="N11" s="3">
        <f t="shared" si="12"/>
        <v>943.2</v>
      </c>
      <c r="O11" s="3">
        <v>569</v>
      </c>
      <c r="P11" s="4">
        <f t="shared" si="13"/>
        <v>1038</v>
      </c>
      <c r="Q11" s="3">
        <f t="shared" si="14"/>
        <v>934.2</v>
      </c>
      <c r="R11" s="3">
        <v>590</v>
      </c>
      <c r="S11" s="4">
        <f t="shared" si="15"/>
        <v>1059</v>
      </c>
      <c r="T11" s="3">
        <f t="shared" si="16"/>
        <v>953.1</v>
      </c>
      <c r="U11" s="3">
        <v>636.9</v>
      </c>
      <c r="V11" s="3">
        <f t="shared" si="17"/>
        <v>1105.9000000000001</v>
      </c>
      <c r="W11" s="4">
        <f t="shared" si="18"/>
        <v>995.31000000000006</v>
      </c>
      <c r="X11" s="3">
        <v>280</v>
      </c>
      <c r="Y11" s="4">
        <f>SUM(B11,X11)</f>
        <v>749</v>
      </c>
      <c r="Z11" s="3">
        <f t="shared" si="19"/>
        <v>674.1</v>
      </c>
      <c r="AA11" s="3">
        <v>338</v>
      </c>
      <c r="AB11" s="4">
        <f>SUM(B11,AA11)</f>
        <v>807</v>
      </c>
      <c r="AC11" s="3">
        <f t="shared" si="3"/>
        <v>726.30000000000007</v>
      </c>
      <c r="AD11" s="3">
        <v>387</v>
      </c>
      <c r="AE11" s="4">
        <f>SUM(B11,AD11)</f>
        <v>856</v>
      </c>
      <c r="AF11" s="3">
        <f t="shared" si="4"/>
        <v>770.4</v>
      </c>
      <c r="AG11" s="3">
        <v>459</v>
      </c>
      <c r="AH11" s="4">
        <f>SUM(B11,AG11)</f>
        <v>928</v>
      </c>
      <c r="AI11" s="3">
        <f t="shared" si="5"/>
        <v>835.2</v>
      </c>
      <c r="AJ11" s="3">
        <v>579</v>
      </c>
      <c r="AK11" s="4">
        <f>SUM(B11,AJ11)</f>
        <v>1048</v>
      </c>
      <c r="AL11" s="3">
        <v>280</v>
      </c>
      <c r="AM11" s="4">
        <f t="shared" si="6"/>
        <v>1029</v>
      </c>
      <c r="AN11" s="3">
        <f t="shared" si="7"/>
        <v>926.1</v>
      </c>
      <c r="AO11" s="3">
        <v>338</v>
      </c>
      <c r="AP11" s="3">
        <v>510</v>
      </c>
      <c r="AQ11" s="4">
        <f>SUM(B11,AP11)</f>
        <v>979</v>
      </c>
      <c r="AR11" s="3">
        <f t="shared" si="20"/>
        <v>881.1</v>
      </c>
      <c r="AS11" s="3">
        <v>380</v>
      </c>
      <c r="AT11" s="4">
        <f>SUM(B11,AS11)</f>
        <v>849</v>
      </c>
      <c r="AU11" s="3">
        <f t="shared" si="21"/>
        <v>764.1</v>
      </c>
      <c r="AV11" s="3">
        <v>249.95</v>
      </c>
      <c r="AW11" s="4">
        <f>SUM(B11,AV11)</f>
        <v>718.95</v>
      </c>
      <c r="AX11" s="3">
        <f t="shared" si="22"/>
        <v>647.05500000000006</v>
      </c>
      <c r="AY11" s="3">
        <v>359.95</v>
      </c>
      <c r="AZ11" s="4">
        <f>SUM(B11,AY11)</f>
        <v>828.95</v>
      </c>
      <c r="BA11" s="3">
        <f t="shared" si="23"/>
        <v>746.05500000000006</v>
      </c>
      <c r="BB11" s="3">
        <v>475</v>
      </c>
      <c r="BC11" s="4">
        <f>SUM(B11,BB11)</f>
        <v>944</v>
      </c>
      <c r="BD11" s="3">
        <f t="shared" si="24"/>
        <v>849.6</v>
      </c>
      <c r="BE11" s="3">
        <v>195</v>
      </c>
      <c r="BF11" s="4">
        <f>SUM(B11,BE11)</f>
        <v>664</v>
      </c>
      <c r="BG11" s="3">
        <f t="shared" si="25"/>
        <v>597.6</v>
      </c>
      <c r="BH11" s="3">
        <v>225</v>
      </c>
      <c r="BI11" s="4">
        <f>SUM(B11,BH11)</f>
        <v>694</v>
      </c>
      <c r="BJ11" s="3">
        <f t="shared" si="26"/>
        <v>624.6</v>
      </c>
      <c r="BK11" s="3">
        <v>260</v>
      </c>
      <c r="BL11" s="4">
        <f>SUM(B11,BK11)</f>
        <v>729</v>
      </c>
      <c r="BM11" s="3">
        <f t="shared" si="27"/>
        <v>656.1</v>
      </c>
      <c r="BN11" s="3">
        <v>449</v>
      </c>
      <c r="BO11" s="4">
        <f>SUM(B11,BN11)</f>
        <v>918</v>
      </c>
      <c r="BP11" s="3">
        <f t="shared" si="28"/>
        <v>826.2</v>
      </c>
      <c r="BQ11" s="3">
        <v>379</v>
      </c>
      <c r="BR11" s="4">
        <f>SUM(B11,BQ11)</f>
        <v>848</v>
      </c>
      <c r="BS11" s="3">
        <f t="shared" si="29"/>
        <v>763.2</v>
      </c>
      <c r="BT11" s="3">
        <v>545</v>
      </c>
      <c r="BU11" s="4">
        <f>SUM(B11,BT11)</f>
        <v>1014</v>
      </c>
      <c r="BV11" s="3">
        <f t="shared" si="30"/>
        <v>912.6</v>
      </c>
      <c r="BW11" s="3">
        <v>360</v>
      </c>
      <c r="BX11" s="4">
        <f>SUM(B11,BW11)</f>
        <v>829</v>
      </c>
      <c r="BY11" s="3">
        <f t="shared" si="31"/>
        <v>746.1</v>
      </c>
    </row>
    <row r="12" spans="1:77" s="8" customFormat="1" x14ac:dyDescent="0.2">
      <c r="A12" s="8" t="s">
        <v>17</v>
      </c>
      <c r="B12" s="8">
        <v>649</v>
      </c>
      <c r="C12" s="8">
        <v>329</v>
      </c>
      <c r="D12" s="9">
        <f t="shared" si="8"/>
        <v>978</v>
      </c>
      <c r="E12" s="8">
        <f t="shared" si="9"/>
        <v>880.2</v>
      </c>
      <c r="F12" s="8">
        <v>516</v>
      </c>
      <c r="G12" s="9">
        <f t="shared" si="0"/>
        <v>1165</v>
      </c>
      <c r="H12" s="8">
        <f t="shared" si="10"/>
        <v>1048.5</v>
      </c>
      <c r="I12" s="8">
        <v>655</v>
      </c>
      <c r="J12" s="9">
        <f t="shared" si="1"/>
        <v>1304</v>
      </c>
      <c r="K12" s="8">
        <f t="shared" si="11"/>
        <v>1173.6000000000001</v>
      </c>
      <c r="L12" s="8">
        <v>579</v>
      </c>
      <c r="M12" s="9">
        <f t="shared" si="2"/>
        <v>1228</v>
      </c>
      <c r="N12" s="8">
        <f t="shared" si="12"/>
        <v>1105.2</v>
      </c>
      <c r="O12" s="8">
        <v>569</v>
      </c>
      <c r="P12" s="9">
        <f t="shared" si="13"/>
        <v>1218</v>
      </c>
      <c r="Q12" s="8">
        <f t="shared" si="14"/>
        <v>1096.2</v>
      </c>
      <c r="R12" s="8">
        <v>590</v>
      </c>
      <c r="S12" s="9">
        <f t="shared" si="15"/>
        <v>1239</v>
      </c>
      <c r="T12" s="8">
        <f t="shared" si="16"/>
        <v>1115.1000000000001</v>
      </c>
      <c r="U12" s="8">
        <v>636.9</v>
      </c>
      <c r="V12" s="8">
        <f t="shared" si="17"/>
        <v>1285.9000000000001</v>
      </c>
      <c r="W12" s="9">
        <f t="shared" si="18"/>
        <v>1157.3100000000002</v>
      </c>
      <c r="X12" s="8">
        <v>280</v>
      </c>
      <c r="Y12" s="9">
        <f>SUM(B12,X12)</f>
        <v>929</v>
      </c>
      <c r="Z12" s="8">
        <f t="shared" si="19"/>
        <v>836.1</v>
      </c>
      <c r="AA12" s="8">
        <v>338</v>
      </c>
      <c r="AB12" s="9">
        <f>SUM(B12,AA12)</f>
        <v>987</v>
      </c>
      <c r="AC12" s="8">
        <f t="shared" si="3"/>
        <v>888.30000000000007</v>
      </c>
      <c r="AD12" s="8">
        <v>387</v>
      </c>
      <c r="AE12" s="9">
        <f>SUM(B12,AD12)</f>
        <v>1036</v>
      </c>
      <c r="AF12" s="8">
        <f t="shared" si="4"/>
        <v>932.4</v>
      </c>
      <c r="AG12" s="8">
        <v>459</v>
      </c>
      <c r="AH12" s="9">
        <f>SUM(B12,AG12)</f>
        <v>1108</v>
      </c>
      <c r="AI12" s="8">
        <f t="shared" si="5"/>
        <v>997.2</v>
      </c>
      <c r="AJ12" s="8">
        <v>579</v>
      </c>
      <c r="AK12" s="9">
        <f>SUM(B12,AJ12)</f>
        <v>1228</v>
      </c>
      <c r="AL12" s="8">
        <v>280</v>
      </c>
      <c r="AM12" s="9">
        <f t="shared" si="6"/>
        <v>1209</v>
      </c>
      <c r="AN12" s="8">
        <f t="shared" si="7"/>
        <v>1088.1000000000001</v>
      </c>
      <c r="AO12" s="8">
        <v>338</v>
      </c>
      <c r="AP12" s="8">
        <v>510</v>
      </c>
      <c r="AQ12" s="9">
        <f>SUM(B12,AP12)</f>
        <v>1159</v>
      </c>
      <c r="AR12" s="8">
        <f t="shared" si="20"/>
        <v>1043.1000000000001</v>
      </c>
      <c r="AS12" s="8">
        <v>380</v>
      </c>
      <c r="AT12" s="9">
        <f>SUM(B12,AS12)</f>
        <v>1029</v>
      </c>
      <c r="AU12" s="8">
        <f t="shared" si="21"/>
        <v>926.1</v>
      </c>
      <c r="AV12" s="8">
        <v>249.95</v>
      </c>
      <c r="AW12" s="9">
        <f>SUM(B12,AV12)</f>
        <v>898.95</v>
      </c>
      <c r="AX12" s="8">
        <f t="shared" si="22"/>
        <v>809.05500000000006</v>
      </c>
      <c r="AY12" s="8">
        <v>359.95</v>
      </c>
      <c r="AZ12" s="9">
        <f>SUM(B12,AY12)</f>
        <v>1008.95</v>
      </c>
      <c r="BA12" s="8">
        <f t="shared" si="23"/>
        <v>908.05500000000006</v>
      </c>
      <c r="BB12" s="8">
        <v>475</v>
      </c>
      <c r="BC12" s="9">
        <f>SUM(B12,BB12)</f>
        <v>1124</v>
      </c>
      <c r="BD12" s="8">
        <f t="shared" si="24"/>
        <v>1011.6</v>
      </c>
      <c r="BE12" s="8">
        <v>195</v>
      </c>
      <c r="BF12" s="9">
        <f>SUM(B12,BE12)</f>
        <v>844</v>
      </c>
      <c r="BG12" s="8">
        <f t="shared" si="25"/>
        <v>759.6</v>
      </c>
      <c r="BH12" s="8">
        <v>225</v>
      </c>
      <c r="BI12" s="9">
        <f>SUM(B12,BH12)</f>
        <v>874</v>
      </c>
      <c r="BJ12" s="8">
        <f t="shared" si="26"/>
        <v>786.6</v>
      </c>
      <c r="BK12" s="8">
        <v>260</v>
      </c>
      <c r="BL12" s="9">
        <f>SUM(B12,BK12)</f>
        <v>909</v>
      </c>
      <c r="BM12" s="8">
        <f t="shared" si="27"/>
        <v>818.1</v>
      </c>
      <c r="BN12" s="8">
        <v>449</v>
      </c>
      <c r="BO12" s="9">
        <f>SUM(B12,BN12)</f>
        <v>1098</v>
      </c>
      <c r="BP12" s="8">
        <f t="shared" si="28"/>
        <v>988.2</v>
      </c>
      <c r="BQ12" s="8">
        <v>379</v>
      </c>
      <c r="BR12" s="9">
        <f>SUM(B12,BQ12)</f>
        <v>1028</v>
      </c>
      <c r="BS12" s="8">
        <f t="shared" si="29"/>
        <v>925.2</v>
      </c>
      <c r="BT12" s="8">
        <v>545</v>
      </c>
      <c r="BU12" s="9">
        <f>SUM(B12,BT12)</f>
        <v>1194</v>
      </c>
      <c r="BV12" s="8">
        <f t="shared" si="30"/>
        <v>1074.6000000000001</v>
      </c>
      <c r="BW12" s="8">
        <v>360</v>
      </c>
      <c r="BX12" s="9">
        <f>SUM(B12,BW12)</f>
        <v>1009</v>
      </c>
      <c r="BY12" s="8">
        <f t="shared" si="31"/>
        <v>908.1</v>
      </c>
    </row>
    <row r="13" spans="1:77" s="5" customFormat="1" x14ac:dyDescent="0.2">
      <c r="A13" s="5" t="s">
        <v>23</v>
      </c>
      <c r="B13" s="5">
        <v>280</v>
      </c>
      <c r="C13" s="5">
        <v>329</v>
      </c>
      <c r="D13" s="6">
        <f t="shared" si="8"/>
        <v>609</v>
      </c>
      <c r="E13" s="5">
        <f t="shared" si="9"/>
        <v>548.1</v>
      </c>
      <c r="F13" s="5">
        <v>516</v>
      </c>
      <c r="G13" s="6">
        <f t="shared" si="0"/>
        <v>796</v>
      </c>
      <c r="H13" s="5">
        <f t="shared" si="10"/>
        <v>716.4</v>
      </c>
      <c r="I13" s="5">
        <v>655</v>
      </c>
      <c r="J13" s="6">
        <f t="shared" si="1"/>
        <v>935</v>
      </c>
      <c r="K13" s="5">
        <f t="shared" si="11"/>
        <v>841.5</v>
      </c>
      <c r="L13" s="5">
        <v>579</v>
      </c>
      <c r="M13" s="6">
        <f t="shared" si="2"/>
        <v>859</v>
      </c>
      <c r="N13" s="5">
        <f t="shared" si="12"/>
        <v>773.1</v>
      </c>
      <c r="O13" s="5">
        <v>569</v>
      </c>
      <c r="P13" s="6">
        <f t="shared" si="13"/>
        <v>849</v>
      </c>
      <c r="Q13" s="5">
        <f t="shared" si="14"/>
        <v>764.1</v>
      </c>
      <c r="R13" s="5">
        <v>590</v>
      </c>
      <c r="S13" s="6">
        <f t="shared" si="15"/>
        <v>870</v>
      </c>
      <c r="T13" s="5">
        <f t="shared" si="16"/>
        <v>783</v>
      </c>
      <c r="U13" s="5">
        <v>636.9</v>
      </c>
      <c r="V13" s="5">
        <f t="shared" si="17"/>
        <v>916.9</v>
      </c>
      <c r="W13" s="6">
        <f t="shared" si="18"/>
        <v>825.21</v>
      </c>
      <c r="X13" s="5">
        <v>280</v>
      </c>
      <c r="Y13" s="6">
        <f>SUM(B13,X13)</f>
        <v>560</v>
      </c>
      <c r="Z13" s="5">
        <f t="shared" si="19"/>
        <v>504</v>
      </c>
      <c r="AA13" s="5">
        <v>338</v>
      </c>
      <c r="AB13" s="6">
        <f>SUM(B13,AA13)</f>
        <v>618</v>
      </c>
      <c r="AC13" s="5">
        <f t="shared" si="3"/>
        <v>556.20000000000005</v>
      </c>
      <c r="AD13" s="5">
        <v>387</v>
      </c>
      <c r="AE13" s="6">
        <f>SUM(B13,AD13)</f>
        <v>667</v>
      </c>
      <c r="AF13" s="5">
        <f t="shared" si="4"/>
        <v>600.30000000000007</v>
      </c>
      <c r="AG13" s="5">
        <v>459</v>
      </c>
      <c r="AH13" s="6">
        <f>SUM(B13,AG13)</f>
        <v>739</v>
      </c>
      <c r="AI13" s="5">
        <f t="shared" si="5"/>
        <v>665.1</v>
      </c>
      <c r="AJ13" s="5">
        <v>579</v>
      </c>
      <c r="AK13" s="6">
        <f>SUM(B13,AJ13)</f>
        <v>859</v>
      </c>
      <c r="AL13" s="5">
        <v>280</v>
      </c>
      <c r="AM13" s="6">
        <f t="shared" si="6"/>
        <v>840</v>
      </c>
      <c r="AN13" s="5">
        <f t="shared" si="7"/>
        <v>756</v>
      </c>
      <c r="AO13" s="5">
        <v>338</v>
      </c>
      <c r="AP13" s="5">
        <v>510</v>
      </c>
      <c r="AQ13" s="6">
        <f>SUM(B13,AP13)</f>
        <v>790</v>
      </c>
      <c r="AR13" s="5">
        <f t="shared" si="20"/>
        <v>711</v>
      </c>
      <c r="AS13" s="5">
        <v>380</v>
      </c>
      <c r="AT13" s="6">
        <f>SUM(B13,AS13)</f>
        <v>660</v>
      </c>
      <c r="AU13" s="5">
        <f t="shared" si="21"/>
        <v>594</v>
      </c>
      <c r="AV13" s="5">
        <v>249.95</v>
      </c>
      <c r="AW13" s="6">
        <f>SUM(B13,AV13)</f>
        <v>529.95000000000005</v>
      </c>
      <c r="AX13" s="5">
        <f t="shared" si="22"/>
        <v>476.95500000000004</v>
      </c>
      <c r="AY13" s="5">
        <v>359.95</v>
      </c>
      <c r="AZ13" s="6">
        <f>SUM(B13,AY13)</f>
        <v>639.95000000000005</v>
      </c>
      <c r="BA13" s="5">
        <f t="shared" si="23"/>
        <v>575.95500000000004</v>
      </c>
      <c r="BB13" s="5">
        <v>475</v>
      </c>
      <c r="BC13" s="6">
        <f>SUM(B13,BB13)</f>
        <v>755</v>
      </c>
      <c r="BD13" s="5">
        <f t="shared" si="24"/>
        <v>679.5</v>
      </c>
      <c r="BE13" s="5">
        <v>195</v>
      </c>
      <c r="BF13" s="6">
        <f>SUM(B13,BE13)</f>
        <v>475</v>
      </c>
      <c r="BG13" s="5">
        <f t="shared" si="25"/>
        <v>427.5</v>
      </c>
      <c r="BH13" s="5">
        <v>225</v>
      </c>
      <c r="BI13" s="6">
        <f>SUM(B13,BH13)</f>
        <v>505</v>
      </c>
      <c r="BJ13" s="5">
        <f t="shared" si="26"/>
        <v>454.5</v>
      </c>
      <c r="BK13" s="5">
        <v>260</v>
      </c>
      <c r="BL13" s="6">
        <f>SUM(B13,BK13)</f>
        <v>540</v>
      </c>
      <c r="BM13" s="5">
        <f t="shared" si="27"/>
        <v>486</v>
      </c>
      <c r="BN13" s="5">
        <v>449</v>
      </c>
      <c r="BO13" s="6">
        <f>SUM(B13,BN13)</f>
        <v>729</v>
      </c>
      <c r="BP13" s="5">
        <f t="shared" si="28"/>
        <v>656.1</v>
      </c>
      <c r="BQ13" s="5">
        <v>379</v>
      </c>
      <c r="BR13" s="6">
        <f>SUM(B13,BQ13)</f>
        <v>659</v>
      </c>
      <c r="BS13" s="5">
        <f t="shared" si="29"/>
        <v>593.1</v>
      </c>
      <c r="BT13" s="5">
        <v>545</v>
      </c>
      <c r="BU13" s="6">
        <f>SUM(B13,BT13)</f>
        <v>825</v>
      </c>
      <c r="BV13" s="5">
        <f t="shared" si="30"/>
        <v>742.5</v>
      </c>
      <c r="BW13" s="5">
        <v>360</v>
      </c>
      <c r="BX13" s="6">
        <f>SUM(B13,BW13)</f>
        <v>640</v>
      </c>
      <c r="BY13" s="5">
        <f t="shared" si="31"/>
        <v>576</v>
      </c>
    </row>
    <row r="14" spans="1:77" s="5" customFormat="1" x14ac:dyDescent="0.2">
      <c r="A14" s="5" t="s">
        <v>24</v>
      </c>
      <c r="B14" s="5">
        <v>469</v>
      </c>
      <c r="C14" s="5">
        <v>329</v>
      </c>
      <c r="D14" s="6">
        <f t="shared" si="8"/>
        <v>798</v>
      </c>
      <c r="E14" s="5">
        <f t="shared" si="9"/>
        <v>718.2</v>
      </c>
      <c r="F14" s="5">
        <v>516</v>
      </c>
      <c r="G14" s="6">
        <f t="shared" si="0"/>
        <v>985</v>
      </c>
      <c r="H14" s="5">
        <f t="shared" si="10"/>
        <v>886.5</v>
      </c>
      <c r="I14" s="5">
        <v>655</v>
      </c>
      <c r="J14" s="6">
        <f t="shared" si="1"/>
        <v>1124</v>
      </c>
      <c r="K14" s="5">
        <f t="shared" si="11"/>
        <v>1011.6</v>
      </c>
      <c r="L14" s="5">
        <v>579</v>
      </c>
      <c r="M14" s="6">
        <f t="shared" si="2"/>
        <v>1048</v>
      </c>
      <c r="N14" s="5">
        <f t="shared" si="12"/>
        <v>943.2</v>
      </c>
      <c r="O14" s="5">
        <v>569</v>
      </c>
      <c r="P14" s="6">
        <f t="shared" si="13"/>
        <v>1038</v>
      </c>
      <c r="Q14" s="5">
        <f t="shared" si="14"/>
        <v>934.2</v>
      </c>
      <c r="R14" s="5">
        <v>590</v>
      </c>
      <c r="S14" s="6">
        <f t="shared" si="15"/>
        <v>1059</v>
      </c>
      <c r="T14" s="5">
        <f t="shared" si="16"/>
        <v>953.1</v>
      </c>
      <c r="U14" s="5">
        <v>636.9</v>
      </c>
      <c r="V14" s="5">
        <f t="shared" si="17"/>
        <v>1105.9000000000001</v>
      </c>
      <c r="W14" s="6">
        <f t="shared" si="18"/>
        <v>995.31000000000006</v>
      </c>
      <c r="X14" s="5">
        <v>280</v>
      </c>
      <c r="Y14" s="6">
        <f>SUM(B14,X14)</f>
        <v>749</v>
      </c>
      <c r="Z14" s="5">
        <f t="shared" si="19"/>
        <v>674.1</v>
      </c>
      <c r="AA14" s="5">
        <v>338</v>
      </c>
      <c r="AB14" s="6">
        <f>SUM(B14,AA14)</f>
        <v>807</v>
      </c>
      <c r="AC14" s="5">
        <f t="shared" si="3"/>
        <v>726.30000000000007</v>
      </c>
      <c r="AD14" s="5">
        <v>387</v>
      </c>
      <c r="AE14" s="6">
        <f>SUM(B14,AD14)</f>
        <v>856</v>
      </c>
      <c r="AF14" s="5">
        <f t="shared" si="4"/>
        <v>770.4</v>
      </c>
      <c r="AG14" s="5">
        <v>459</v>
      </c>
      <c r="AH14" s="6">
        <f>SUM(B14,AG14)</f>
        <v>928</v>
      </c>
      <c r="AI14" s="5">
        <f t="shared" si="5"/>
        <v>835.2</v>
      </c>
      <c r="AJ14" s="5">
        <v>579</v>
      </c>
      <c r="AK14" s="6">
        <f>SUM(B14,AJ14)</f>
        <v>1048</v>
      </c>
      <c r="AL14" s="5">
        <v>280</v>
      </c>
      <c r="AM14" s="6">
        <f t="shared" si="6"/>
        <v>1029</v>
      </c>
      <c r="AN14" s="5">
        <f t="shared" si="7"/>
        <v>926.1</v>
      </c>
      <c r="AO14" s="5">
        <v>338</v>
      </c>
      <c r="AP14" s="5">
        <v>510</v>
      </c>
      <c r="AQ14" s="6">
        <f>SUM(B14,AP14)</f>
        <v>979</v>
      </c>
      <c r="AR14" s="5">
        <f t="shared" si="20"/>
        <v>881.1</v>
      </c>
      <c r="AS14" s="5">
        <v>380</v>
      </c>
      <c r="AT14" s="6">
        <f>SUM(B14,AS14)</f>
        <v>849</v>
      </c>
      <c r="AU14" s="5">
        <f t="shared" si="21"/>
        <v>764.1</v>
      </c>
      <c r="AV14" s="5">
        <v>249.95</v>
      </c>
      <c r="AW14" s="6">
        <f>SUM(B14,AV14)</f>
        <v>718.95</v>
      </c>
      <c r="AX14" s="5">
        <f t="shared" si="22"/>
        <v>647.05500000000006</v>
      </c>
      <c r="AY14" s="5">
        <v>359.95</v>
      </c>
      <c r="AZ14" s="6">
        <f>SUM(B14,AY14)</f>
        <v>828.95</v>
      </c>
      <c r="BA14" s="5">
        <f t="shared" si="23"/>
        <v>746.05500000000006</v>
      </c>
      <c r="BB14" s="5">
        <v>475</v>
      </c>
      <c r="BC14" s="6">
        <f>SUM(B14,BB14)</f>
        <v>944</v>
      </c>
      <c r="BD14" s="5">
        <f t="shared" si="24"/>
        <v>849.6</v>
      </c>
      <c r="BE14" s="5">
        <v>195</v>
      </c>
      <c r="BF14" s="6">
        <f>SUM(B14,BE14)</f>
        <v>664</v>
      </c>
      <c r="BG14" s="5">
        <f t="shared" si="25"/>
        <v>597.6</v>
      </c>
      <c r="BH14" s="5">
        <v>225</v>
      </c>
      <c r="BI14" s="6">
        <f>SUM(B14,BH14)</f>
        <v>694</v>
      </c>
      <c r="BJ14" s="5">
        <f t="shared" si="26"/>
        <v>624.6</v>
      </c>
      <c r="BK14" s="5">
        <v>260</v>
      </c>
      <c r="BL14" s="6">
        <f>SUM(B14,BK14)</f>
        <v>729</v>
      </c>
      <c r="BM14" s="5">
        <f t="shared" si="27"/>
        <v>656.1</v>
      </c>
      <c r="BN14" s="5">
        <v>449</v>
      </c>
      <c r="BO14" s="6">
        <f>SUM(B14,BN14)</f>
        <v>918</v>
      </c>
      <c r="BP14" s="5">
        <f t="shared" si="28"/>
        <v>826.2</v>
      </c>
      <c r="BQ14" s="5">
        <v>379</v>
      </c>
      <c r="BR14" s="6">
        <f>SUM(B14,BQ14)</f>
        <v>848</v>
      </c>
      <c r="BS14" s="5">
        <f t="shared" si="29"/>
        <v>763.2</v>
      </c>
      <c r="BT14" s="5">
        <v>545</v>
      </c>
      <c r="BU14" s="6">
        <f>SUM(B14,BT14)</f>
        <v>1014</v>
      </c>
      <c r="BV14" s="5">
        <f t="shared" si="30"/>
        <v>912.6</v>
      </c>
      <c r="BW14" s="5">
        <v>360</v>
      </c>
      <c r="BX14" s="6">
        <f>SUM(B14,BW14)</f>
        <v>829</v>
      </c>
      <c r="BY14" s="5">
        <f t="shared" si="31"/>
        <v>746.1</v>
      </c>
    </row>
    <row r="15" spans="1:77" s="3" customFormat="1" x14ac:dyDescent="0.2">
      <c r="A15" s="3" t="s">
        <v>26</v>
      </c>
      <c r="B15" s="3">
        <v>750</v>
      </c>
      <c r="C15" s="3">
        <v>329</v>
      </c>
      <c r="D15" s="4">
        <f t="shared" si="8"/>
        <v>1079</v>
      </c>
      <c r="E15" s="3">
        <f t="shared" si="9"/>
        <v>971.1</v>
      </c>
      <c r="F15" s="3">
        <v>516</v>
      </c>
      <c r="G15" s="4">
        <f t="shared" si="0"/>
        <v>1266</v>
      </c>
      <c r="H15" s="3">
        <f t="shared" si="10"/>
        <v>1139.4000000000001</v>
      </c>
      <c r="I15" s="3">
        <v>655</v>
      </c>
      <c r="J15" s="4">
        <f t="shared" si="1"/>
        <v>1405</v>
      </c>
      <c r="K15" s="3">
        <f t="shared" si="11"/>
        <v>1264.5</v>
      </c>
      <c r="L15" s="3">
        <v>579</v>
      </c>
      <c r="M15" s="4">
        <f t="shared" si="2"/>
        <v>1329</v>
      </c>
      <c r="N15" s="3">
        <f t="shared" si="12"/>
        <v>1196.1000000000001</v>
      </c>
      <c r="O15" s="3">
        <v>569</v>
      </c>
      <c r="P15" s="4">
        <f t="shared" si="13"/>
        <v>1319</v>
      </c>
      <c r="Q15" s="3">
        <f t="shared" si="14"/>
        <v>1187.1000000000001</v>
      </c>
      <c r="R15" s="3">
        <v>590</v>
      </c>
      <c r="S15" s="4">
        <f t="shared" si="15"/>
        <v>1340</v>
      </c>
      <c r="T15" s="3">
        <f t="shared" si="16"/>
        <v>1206</v>
      </c>
      <c r="U15" s="3">
        <v>636.9</v>
      </c>
      <c r="V15" s="3">
        <f t="shared" si="17"/>
        <v>1386.9</v>
      </c>
      <c r="W15" s="4">
        <f t="shared" si="18"/>
        <v>1248.21</v>
      </c>
      <c r="X15" s="3">
        <v>280</v>
      </c>
      <c r="Y15" s="4">
        <f>SUM(B15,X15)</f>
        <v>1030</v>
      </c>
      <c r="Z15" s="3">
        <f t="shared" si="19"/>
        <v>927</v>
      </c>
      <c r="AA15" s="3">
        <v>338</v>
      </c>
      <c r="AB15" s="4">
        <f>SUM(B15,AA15)</f>
        <v>1088</v>
      </c>
      <c r="AC15" s="3">
        <f t="shared" si="3"/>
        <v>979.2</v>
      </c>
      <c r="AD15" s="3">
        <v>387</v>
      </c>
      <c r="AE15" s="4">
        <f>SUM(B15,AD15)</f>
        <v>1137</v>
      </c>
      <c r="AF15" s="3">
        <f t="shared" si="4"/>
        <v>1023.3000000000001</v>
      </c>
      <c r="AG15" s="3">
        <v>459</v>
      </c>
      <c r="AH15" s="4">
        <f>SUM(B15,AG15)</f>
        <v>1209</v>
      </c>
      <c r="AI15" s="3">
        <f t="shared" si="5"/>
        <v>1088.1000000000001</v>
      </c>
      <c r="AJ15" s="3">
        <v>579</v>
      </c>
      <c r="AK15" s="4">
        <f>SUM(B15,AJ15)</f>
        <v>1329</v>
      </c>
      <c r="AL15" s="3">
        <v>280</v>
      </c>
      <c r="AM15" s="4">
        <f t="shared" si="6"/>
        <v>1310</v>
      </c>
      <c r="AN15" s="3">
        <f t="shared" si="7"/>
        <v>1179</v>
      </c>
      <c r="AO15" s="3">
        <v>338</v>
      </c>
      <c r="AP15" s="3">
        <v>510</v>
      </c>
      <c r="AQ15" s="4">
        <f>SUM(B15,AP15)</f>
        <v>1260</v>
      </c>
      <c r="AR15" s="3">
        <f t="shared" si="20"/>
        <v>1134</v>
      </c>
      <c r="AS15" s="3">
        <v>380</v>
      </c>
      <c r="AT15" s="4">
        <f>SUM(B15,AS15)</f>
        <v>1130</v>
      </c>
      <c r="AU15" s="3">
        <f t="shared" si="21"/>
        <v>1017</v>
      </c>
      <c r="AV15" s="3">
        <v>249.95</v>
      </c>
      <c r="AW15" s="4">
        <f>SUM(B15,AV15)</f>
        <v>999.95</v>
      </c>
      <c r="AX15" s="3">
        <f t="shared" si="22"/>
        <v>899.95500000000004</v>
      </c>
      <c r="AY15" s="3">
        <v>359.95</v>
      </c>
      <c r="AZ15" s="4">
        <f>SUM(B15,AY15)</f>
        <v>1109.95</v>
      </c>
      <c r="BA15" s="3">
        <f t="shared" si="23"/>
        <v>998.95500000000004</v>
      </c>
      <c r="BB15" s="3">
        <v>475</v>
      </c>
      <c r="BC15" s="4">
        <f>SUM(B15,BB15)</f>
        <v>1225</v>
      </c>
      <c r="BD15" s="3">
        <f t="shared" si="24"/>
        <v>1102.5</v>
      </c>
      <c r="BE15" s="3">
        <v>195</v>
      </c>
      <c r="BF15" s="4">
        <f>SUM(B15,BE15)</f>
        <v>945</v>
      </c>
      <c r="BG15" s="3">
        <f t="shared" si="25"/>
        <v>850.5</v>
      </c>
      <c r="BH15" s="3">
        <v>225</v>
      </c>
      <c r="BI15" s="4">
        <f>SUM(B15,BH15)</f>
        <v>975</v>
      </c>
      <c r="BJ15" s="3">
        <f t="shared" si="26"/>
        <v>877.5</v>
      </c>
      <c r="BK15" s="3">
        <v>260</v>
      </c>
      <c r="BL15" s="4">
        <f>SUM(B15,BK15)</f>
        <v>1010</v>
      </c>
      <c r="BM15" s="3">
        <f t="shared" si="27"/>
        <v>909</v>
      </c>
      <c r="BN15" s="3">
        <v>449</v>
      </c>
      <c r="BO15" s="4">
        <f>SUM(B15,BN15)</f>
        <v>1199</v>
      </c>
      <c r="BP15" s="3">
        <f t="shared" si="28"/>
        <v>1079.1000000000001</v>
      </c>
      <c r="BQ15" s="3">
        <v>379</v>
      </c>
      <c r="BR15" s="4">
        <f>SUM(B15,BQ15)</f>
        <v>1129</v>
      </c>
      <c r="BS15" s="3">
        <f t="shared" si="29"/>
        <v>1016.1</v>
      </c>
      <c r="BT15" s="3">
        <v>545</v>
      </c>
      <c r="BU15" s="4">
        <f>SUM(B15,BT15)</f>
        <v>1295</v>
      </c>
      <c r="BV15" s="3">
        <f t="shared" si="30"/>
        <v>1165.5</v>
      </c>
      <c r="BW15" s="3">
        <v>360</v>
      </c>
      <c r="BX15" s="4">
        <f>SUM(B15,BW15)</f>
        <v>1110</v>
      </c>
      <c r="BY15" s="3">
        <f t="shared" si="31"/>
        <v>999</v>
      </c>
    </row>
    <row r="16" spans="1:77" s="3" customFormat="1" x14ac:dyDescent="0.2">
      <c r="A16" s="3" t="s">
        <v>25</v>
      </c>
      <c r="B16" s="3">
        <v>750</v>
      </c>
      <c r="C16" s="3">
        <v>329</v>
      </c>
      <c r="D16" s="4">
        <f t="shared" si="8"/>
        <v>1079</v>
      </c>
      <c r="E16" s="3">
        <f t="shared" si="9"/>
        <v>971.1</v>
      </c>
      <c r="F16" s="3">
        <v>516</v>
      </c>
      <c r="G16" s="4">
        <f t="shared" si="0"/>
        <v>1266</v>
      </c>
      <c r="H16" s="3">
        <f t="shared" si="10"/>
        <v>1139.4000000000001</v>
      </c>
      <c r="I16" s="3">
        <v>655</v>
      </c>
      <c r="J16" s="4">
        <f t="shared" si="1"/>
        <v>1405</v>
      </c>
      <c r="K16" s="3">
        <f t="shared" si="11"/>
        <v>1264.5</v>
      </c>
      <c r="L16" s="3">
        <v>579</v>
      </c>
      <c r="M16" s="4">
        <f t="shared" si="2"/>
        <v>1329</v>
      </c>
      <c r="N16" s="3">
        <f t="shared" si="12"/>
        <v>1196.1000000000001</v>
      </c>
      <c r="O16" s="3">
        <v>569</v>
      </c>
      <c r="P16" s="4">
        <f t="shared" si="13"/>
        <v>1319</v>
      </c>
      <c r="Q16" s="3">
        <f t="shared" si="14"/>
        <v>1187.1000000000001</v>
      </c>
      <c r="R16" s="3">
        <v>590</v>
      </c>
      <c r="S16" s="4">
        <f t="shared" si="15"/>
        <v>1340</v>
      </c>
      <c r="T16" s="3">
        <f t="shared" si="16"/>
        <v>1206</v>
      </c>
      <c r="U16" s="3">
        <v>636.9</v>
      </c>
      <c r="V16" s="3">
        <f t="shared" si="17"/>
        <v>1386.9</v>
      </c>
      <c r="W16" s="4">
        <f t="shared" si="18"/>
        <v>1248.21</v>
      </c>
      <c r="X16" s="3">
        <v>280</v>
      </c>
      <c r="Y16" s="4">
        <f>SUM(B16,X16)</f>
        <v>1030</v>
      </c>
      <c r="Z16" s="3">
        <f t="shared" si="19"/>
        <v>927</v>
      </c>
      <c r="AA16" s="3">
        <v>338</v>
      </c>
      <c r="AB16" s="4">
        <f>SUM(B16,AA16)</f>
        <v>1088</v>
      </c>
      <c r="AC16" s="3">
        <f t="shared" si="3"/>
        <v>979.2</v>
      </c>
      <c r="AD16" s="3">
        <v>387</v>
      </c>
      <c r="AE16" s="4">
        <f>SUM(B16,AD16)</f>
        <v>1137</v>
      </c>
      <c r="AF16" s="3">
        <f t="shared" si="4"/>
        <v>1023.3000000000001</v>
      </c>
      <c r="AG16" s="3">
        <v>459</v>
      </c>
      <c r="AH16" s="4">
        <f>SUM(B16,AG16)</f>
        <v>1209</v>
      </c>
      <c r="AI16" s="3">
        <f t="shared" si="5"/>
        <v>1088.1000000000001</v>
      </c>
      <c r="AJ16" s="3">
        <v>579</v>
      </c>
      <c r="AK16" s="4">
        <f>SUM(B16,AJ16)</f>
        <v>1329</v>
      </c>
      <c r="AL16" s="3">
        <v>280</v>
      </c>
      <c r="AM16" s="4">
        <f t="shared" si="6"/>
        <v>1310</v>
      </c>
      <c r="AN16" s="3">
        <f t="shared" si="7"/>
        <v>1179</v>
      </c>
      <c r="AO16" s="3">
        <v>338</v>
      </c>
      <c r="AP16" s="3">
        <v>510</v>
      </c>
      <c r="AQ16" s="4">
        <f>SUM(B16,AP16)</f>
        <v>1260</v>
      </c>
      <c r="AR16" s="3">
        <f t="shared" si="20"/>
        <v>1134</v>
      </c>
      <c r="AS16" s="3">
        <v>380</v>
      </c>
      <c r="AT16" s="4">
        <f>SUM(B16,AS16)</f>
        <v>1130</v>
      </c>
      <c r="AU16" s="3">
        <f t="shared" si="21"/>
        <v>1017</v>
      </c>
      <c r="AV16" s="3">
        <v>249.95</v>
      </c>
      <c r="AW16" s="4">
        <f>SUM(B16,AV16)</f>
        <v>999.95</v>
      </c>
      <c r="AX16" s="3">
        <f t="shared" si="22"/>
        <v>899.95500000000004</v>
      </c>
      <c r="AY16" s="3">
        <v>359.95</v>
      </c>
      <c r="AZ16" s="4">
        <f>SUM(B16,AY16)</f>
        <v>1109.95</v>
      </c>
      <c r="BA16" s="3">
        <f t="shared" si="23"/>
        <v>998.95500000000004</v>
      </c>
      <c r="BB16" s="3">
        <v>475</v>
      </c>
      <c r="BC16" s="4">
        <f>SUM(B16,BB16)</f>
        <v>1225</v>
      </c>
      <c r="BD16" s="3">
        <f t="shared" si="24"/>
        <v>1102.5</v>
      </c>
      <c r="BE16" s="3">
        <v>195</v>
      </c>
      <c r="BF16" s="4">
        <f>SUM(B16,BE16)</f>
        <v>945</v>
      </c>
      <c r="BG16" s="3">
        <f t="shared" si="25"/>
        <v>850.5</v>
      </c>
      <c r="BH16" s="3">
        <v>225</v>
      </c>
      <c r="BI16" s="4">
        <f>SUM(B16,BH16)</f>
        <v>975</v>
      </c>
      <c r="BJ16" s="3">
        <f t="shared" si="26"/>
        <v>877.5</v>
      </c>
      <c r="BK16" s="3">
        <v>260</v>
      </c>
      <c r="BL16" s="4">
        <f>SUM(B16,BK16)</f>
        <v>1010</v>
      </c>
      <c r="BM16" s="3">
        <f t="shared" si="27"/>
        <v>909</v>
      </c>
      <c r="BN16" s="3">
        <v>449</v>
      </c>
      <c r="BO16" s="4">
        <f>SUM(B16,BN16)</f>
        <v>1199</v>
      </c>
      <c r="BP16" s="3">
        <f t="shared" si="28"/>
        <v>1079.1000000000001</v>
      </c>
      <c r="BQ16" s="3">
        <v>379</v>
      </c>
      <c r="BR16" s="4">
        <f>SUM(B16,BQ16)</f>
        <v>1129</v>
      </c>
      <c r="BS16" s="3">
        <f t="shared" si="29"/>
        <v>1016.1</v>
      </c>
      <c r="BT16" s="3">
        <v>545</v>
      </c>
      <c r="BU16" s="4">
        <f>SUM(B16,BT16)</f>
        <v>1295</v>
      </c>
      <c r="BV16" s="3">
        <f t="shared" si="30"/>
        <v>1165.5</v>
      </c>
      <c r="BW16" s="3">
        <v>360</v>
      </c>
      <c r="BX16" s="4">
        <f>SUM(B16,BW16)</f>
        <v>1110</v>
      </c>
      <c r="BY16" s="3">
        <f t="shared" si="31"/>
        <v>999</v>
      </c>
    </row>
    <row r="17" spans="39:44" x14ac:dyDescent="0.2">
      <c r="AM17" s="2"/>
      <c r="AN17" s="1"/>
      <c r="AR17" s="2"/>
    </row>
    <row r="18" spans="39:44" x14ac:dyDescent="0.2">
      <c r="AP18" s="1"/>
      <c r="AQ18" s="2"/>
    </row>
    <row r="19" spans="39:44" x14ac:dyDescent="0.2">
      <c r="AP19" s="1"/>
      <c r="AQ19" s="2"/>
    </row>
    <row r="20" spans="39:44" x14ac:dyDescent="0.2">
      <c r="AP20" s="1"/>
      <c r="AQ20" s="2"/>
    </row>
    <row r="21" spans="39:44" x14ac:dyDescent="0.2">
      <c r="AP21" s="1"/>
      <c r="AQ21" s="2"/>
    </row>
  </sheetData>
  <pageMargins left="0.7" right="0.7" top="0.75" bottom="0.75" header="0.3" footer="0.3"/>
  <pageSetup paperSize="9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arno mijnten</dc:creator>
  <cp:lastModifiedBy>arno mijnten</cp:lastModifiedBy>
  <cp:lastPrinted>2024-06-26T08:49:44Z</cp:lastPrinted>
  <dcterms:created xsi:type="dcterms:W3CDTF">2024-06-25T09:24:43Z</dcterms:created>
  <dcterms:modified xsi:type="dcterms:W3CDTF">2024-09-04T14:04:50Z</dcterms:modified>
</cp:coreProperties>
</file>